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40"/>
  </bookViews>
  <sheets>
    <sheet name="11.01.2021" sheetId="1" r:id="rId1"/>
  </sheets>
  <calcPr calcId="125725" refMode="R1C1"/>
</workbook>
</file>

<file path=xl/calcChain.xml><?xml version="1.0" encoding="utf-8"?>
<calcChain xmlns="http://schemas.openxmlformats.org/spreadsheetml/2006/main">
  <c r="C508" i="1"/>
  <c r="D508" s="1"/>
  <c r="C507"/>
  <c r="D507" s="1"/>
  <c r="C94"/>
  <c r="D94" s="1"/>
  <c r="C92"/>
  <c r="D92" s="1"/>
  <c r="C91"/>
  <c r="D91" s="1"/>
  <c r="C90"/>
  <c r="D90" s="1"/>
  <c r="C89"/>
  <c r="D89" s="1"/>
  <c r="C119"/>
  <c r="D119" s="1"/>
  <c r="C116"/>
  <c r="D116" s="1"/>
  <c r="C118"/>
  <c r="D118" s="1"/>
  <c r="C117"/>
  <c r="D117" s="1"/>
  <c r="C31"/>
  <c r="D31" s="1"/>
  <c r="C30"/>
  <c r="D30" s="1"/>
  <c r="C29"/>
  <c r="D29" s="1"/>
  <c r="C27"/>
  <c r="D27" s="1"/>
  <c r="C26"/>
  <c r="D26" s="1"/>
  <c r="C25"/>
  <c r="D25" s="1"/>
  <c r="C24"/>
  <c r="D24" s="1"/>
  <c r="C160" l="1"/>
  <c r="D160" s="1"/>
  <c r="C159"/>
  <c r="D159" s="1"/>
  <c r="C158"/>
  <c r="D158" s="1"/>
  <c r="C157"/>
  <c r="D157" s="1"/>
  <c r="C156"/>
  <c r="D156" s="1"/>
  <c r="C155"/>
  <c r="D155" s="1"/>
  <c r="C154"/>
  <c r="D154" s="1"/>
  <c r="C153"/>
  <c r="D153" s="1"/>
  <c r="C152"/>
  <c r="D152" s="1"/>
  <c r="D609" l="1"/>
  <c r="C608"/>
  <c r="D608" s="1"/>
  <c r="C607"/>
  <c r="D607" s="1"/>
  <c r="C606"/>
  <c r="D606" s="1"/>
  <c r="C605"/>
  <c r="D605" s="1"/>
  <c r="C604"/>
  <c r="D604" s="1"/>
  <c r="C603"/>
  <c r="D603" s="1"/>
  <c r="C602"/>
  <c r="D602" s="1"/>
  <c r="C601"/>
  <c r="D601" s="1"/>
  <c r="C600"/>
  <c r="D600" s="1"/>
  <c r="C599"/>
  <c r="D599" s="1"/>
  <c r="C582"/>
  <c r="D582" s="1"/>
  <c r="C583"/>
  <c r="D583" s="1"/>
  <c r="C588"/>
  <c r="D588" s="1"/>
  <c r="C587"/>
  <c r="D587" s="1"/>
  <c r="C586"/>
  <c r="D586" s="1"/>
  <c r="C585"/>
  <c r="D585" s="1"/>
  <c r="C576"/>
  <c r="D576" s="1"/>
  <c r="C581"/>
  <c r="D581" s="1"/>
  <c r="C577"/>
  <c r="D577" s="1"/>
  <c r="C579"/>
  <c r="D579" s="1"/>
  <c r="C574"/>
  <c r="D574" s="1"/>
  <c r="C573"/>
  <c r="D573" s="1"/>
  <c r="C563"/>
  <c r="D563" s="1"/>
  <c r="C562"/>
  <c r="D562" s="1"/>
  <c r="C561"/>
  <c r="D561" s="1"/>
  <c r="C560"/>
  <c r="D560" s="1"/>
  <c r="C559"/>
  <c r="D559" s="1"/>
  <c r="C558"/>
  <c r="D558" s="1"/>
  <c r="C545"/>
  <c r="D545" s="1"/>
  <c r="C554"/>
  <c r="D554" s="1"/>
  <c r="D527"/>
  <c r="D526"/>
  <c r="D525"/>
  <c r="D524"/>
  <c r="D523"/>
  <c r="D522"/>
  <c r="C517"/>
  <c r="D517" s="1"/>
  <c r="C511"/>
  <c r="D511" s="1"/>
  <c r="D494"/>
  <c r="D495"/>
  <c r="D493"/>
  <c r="D492"/>
  <c r="D491"/>
  <c r="C504"/>
  <c r="D504" s="1"/>
  <c r="C498"/>
  <c r="D498" s="1"/>
  <c r="C499"/>
  <c r="D499" s="1"/>
  <c r="C478"/>
  <c r="D478" s="1"/>
  <c r="C482"/>
  <c r="D482" s="1"/>
  <c r="C477"/>
  <c r="D477" s="1"/>
  <c r="C476"/>
  <c r="D476" s="1"/>
  <c r="C481"/>
  <c r="D481" s="1"/>
  <c r="C483"/>
  <c r="D483" s="1"/>
  <c r="C347"/>
  <c r="D347" s="1"/>
  <c r="C342"/>
  <c r="D342" s="1"/>
  <c r="C339"/>
  <c r="D339" s="1"/>
  <c r="C335"/>
  <c r="D335" s="1"/>
  <c r="C334"/>
  <c r="D334" s="1"/>
  <c r="C300"/>
  <c r="D300" s="1"/>
  <c r="C298"/>
  <c r="D298" s="1"/>
  <c r="C286"/>
  <c r="D286" s="1"/>
  <c r="C284"/>
  <c r="D284" s="1"/>
  <c r="C279"/>
  <c r="D279" s="1"/>
  <c r="C280"/>
  <c r="D280" s="1"/>
  <c r="C275"/>
  <c r="D275" s="1"/>
  <c r="C270"/>
  <c r="D270" s="1"/>
  <c r="C269"/>
  <c r="D269" s="1"/>
  <c r="C268"/>
  <c r="D268" s="1"/>
  <c r="C195"/>
  <c r="D195" s="1"/>
  <c r="C194"/>
  <c r="D194" s="1"/>
  <c r="C193"/>
  <c r="D193" s="1"/>
  <c r="C192"/>
  <c r="D192" s="1"/>
  <c r="C191"/>
  <c r="D191" s="1"/>
  <c r="C190"/>
  <c r="D190" s="1"/>
  <c r="C189"/>
  <c r="D189" s="1"/>
  <c r="C188"/>
  <c r="D188" s="1"/>
  <c r="C187"/>
  <c r="D187" s="1"/>
  <c r="C186"/>
  <c r="D186" s="1"/>
  <c r="C185"/>
  <c r="D185" s="1"/>
  <c r="C184"/>
  <c r="D184" s="1"/>
  <c r="C183"/>
  <c r="D183" s="1"/>
  <c r="C182"/>
  <c r="D182" s="1"/>
  <c r="C384"/>
  <c r="D384" s="1"/>
  <c r="C383"/>
  <c r="D383" s="1"/>
  <c r="C382"/>
  <c r="D382" s="1"/>
  <c r="C371"/>
  <c r="D371" s="1"/>
  <c r="C370"/>
  <c r="D370" s="1"/>
  <c r="C369"/>
  <c r="D369" s="1"/>
  <c r="C367"/>
  <c r="D367" s="1"/>
  <c r="C366"/>
  <c r="D366" s="1"/>
  <c r="C365"/>
  <c r="D365" s="1"/>
  <c r="C368"/>
  <c r="D368" s="1"/>
  <c r="C362"/>
  <c r="D362" s="1"/>
  <c r="C360"/>
  <c r="D360" s="1"/>
  <c r="C358"/>
  <c r="D358" s="1"/>
  <c r="C357"/>
  <c r="D357" s="1"/>
  <c r="C386"/>
  <c r="D386" s="1"/>
  <c r="C385"/>
  <c r="D385" s="1"/>
  <c r="C381"/>
  <c r="D381" s="1"/>
  <c r="C380"/>
  <c r="D380" s="1"/>
  <c r="C379"/>
  <c r="D379" s="1"/>
  <c r="C378"/>
  <c r="D378" s="1"/>
  <c r="C377"/>
  <c r="D377" s="1"/>
  <c r="C376"/>
  <c r="D376" s="1"/>
  <c r="C375"/>
  <c r="D375" s="1"/>
  <c r="C388"/>
  <c r="D388" s="1"/>
  <c r="C389"/>
  <c r="D389" s="1"/>
  <c r="C390"/>
  <c r="D390" s="1"/>
  <c r="C391"/>
  <c r="D391" s="1"/>
  <c r="C393"/>
  <c r="D393" s="1"/>
  <c r="C396"/>
  <c r="D396" s="1"/>
  <c r="C213"/>
  <c r="D213" s="1"/>
  <c r="C214"/>
  <c r="D214" s="1"/>
  <c r="C211"/>
  <c r="D211" s="1"/>
  <c r="C450"/>
  <c r="D450" s="1"/>
  <c r="C433"/>
  <c r="D433" s="1"/>
  <c r="C415"/>
  <c r="D415" s="1"/>
  <c r="C407"/>
  <c r="D407" s="1"/>
  <c r="C408"/>
  <c r="D408" s="1"/>
  <c r="D405"/>
  <c r="D404"/>
  <c r="D403"/>
  <c r="D401"/>
  <c r="D400"/>
  <c r="D399"/>
  <c r="D398"/>
  <c r="C98"/>
  <c r="D98" s="1"/>
  <c r="C97"/>
  <c r="D97" s="1"/>
  <c r="C96"/>
  <c r="D96" s="1"/>
  <c r="C95"/>
  <c r="D95" s="1"/>
  <c r="C106" l="1"/>
  <c r="D106" s="1"/>
  <c r="C439"/>
  <c r="D439" s="1"/>
  <c r="C435"/>
  <c r="D435" s="1"/>
  <c r="C434"/>
  <c r="D434" s="1"/>
  <c r="C555" l="1"/>
  <c r="C553"/>
  <c r="C488"/>
  <c r="C487"/>
  <c r="C457"/>
  <c r="D457" s="1"/>
  <c r="D487" l="1"/>
  <c r="D488"/>
  <c r="C598"/>
  <c r="D598" s="1"/>
  <c r="C592"/>
  <c r="D592" s="1"/>
  <c r="C593"/>
  <c r="D593" s="1"/>
  <c r="C590"/>
  <c r="D590" s="1"/>
  <c r="C594"/>
  <c r="D594" s="1"/>
  <c r="C591"/>
  <c r="D591" s="1"/>
  <c r="C595"/>
  <c r="D595" s="1"/>
  <c r="C596"/>
  <c r="D596" s="1"/>
  <c r="C597"/>
  <c r="D597" s="1"/>
  <c r="D553"/>
  <c r="D555"/>
  <c r="C497"/>
  <c r="D497" s="1"/>
  <c r="C502"/>
  <c r="D502" s="1"/>
  <c r="C503"/>
  <c r="D503" s="1"/>
  <c r="C505"/>
  <c r="D505" s="1"/>
  <c r="C510"/>
  <c r="D510" s="1"/>
  <c r="C512"/>
  <c r="D512" s="1"/>
  <c r="C513"/>
  <c r="D513" s="1"/>
  <c r="C514"/>
  <c r="D514" s="1"/>
  <c r="C516"/>
  <c r="D516" s="1"/>
  <c r="C518"/>
  <c r="D518" s="1"/>
  <c r="C519"/>
  <c r="D519" s="1"/>
  <c r="C520"/>
  <c r="D520" s="1"/>
  <c r="C529"/>
  <c r="D529" s="1"/>
  <c r="C531"/>
  <c r="D531" s="1"/>
  <c r="C532"/>
  <c r="D532" s="1"/>
  <c r="C539"/>
  <c r="D539" s="1"/>
  <c r="C540"/>
  <c r="D540" s="1"/>
  <c r="C541"/>
  <c r="D541" s="1"/>
  <c r="C543"/>
  <c r="D543" s="1"/>
  <c r="C544"/>
  <c r="D544" s="1"/>
  <c r="C546"/>
  <c r="D546" s="1"/>
  <c r="C530"/>
  <c r="D530" s="1"/>
  <c r="C534"/>
  <c r="D534" s="1"/>
  <c r="C535"/>
  <c r="D535" s="1"/>
  <c r="C536"/>
  <c r="D536" s="1"/>
  <c r="C537"/>
  <c r="D537" s="1"/>
  <c r="C548"/>
  <c r="D548" s="1"/>
  <c r="C549"/>
  <c r="D549" s="1"/>
  <c r="C550"/>
  <c r="D550" s="1"/>
  <c r="C551"/>
  <c r="D551" s="1"/>
  <c r="C557"/>
  <c r="D557" s="1"/>
  <c r="C565"/>
  <c r="D565" s="1"/>
  <c r="C567"/>
  <c r="D567" s="1"/>
  <c r="C568"/>
  <c r="D568" s="1"/>
  <c r="C569"/>
  <c r="D569" s="1"/>
  <c r="C570"/>
  <c r="D570" s="1"/>
  <c r="C500"/>
  <c r="D500" s="1"/>
  <c r="C472"/>
  <c r="D472" s="1"/>
  <c r="C473"/>
  <c r="D473" s="1"/>
  <c r="C474"/>
  <c r="D474" s="1"/>
  <c r="C484"/>
  <c r="D484" s="1"/>
  <c r="C475"/>
  <c r="D475" s="1"/>
  <c r="C486"/>
  <c r="D486" s="1"/>
  <c r="C485"/>
  <c r="D485" s="1"/>
  <c r="C479"/>
  <c r="D479" s="1"/>
  <c r="C480"/>
  <c r="D480" s="1"/>
  <c r="C471"/>
  <c r="D471" s="1"/>
  <c r="C107"/>
  <c r="D107" s="1"/>
  <c r="C108"/>
  <c r="D108" s="1"/>
  <c r="C101"/>
  <c r="D101" s="1"/>
  <c r="C100"/>
  <c r="D100" s="1"/>
  <c r="C102"/>
  <c r="D102" s="1"/>
  <c r="C103"/>
  <c r="D103" s="1"/>
  <c r="C104"/>
  <c r="D104" s="1"/>
  <c r="C110"/>
  <c r="D110" s="1"/>
  <c r="C111"/>
  <c r="D111" s="1"/>
  <c r="C112"/>
  <c r="D112" s="1"/>
  <c r="C113"/>
  <c r="D113" s="1"/>
  <c r="C114"/>
  <c r="D114" s="1"/>
  <c r="C432"/>
  <c r="D432" s="1"/>
  <c r="C436"/>
  <c r="D436" s="1"/>
  <c r="C437"/>
  <c r="D437" s="1"/>
  <c r="C438"/>
  <c r="D438" s="1"/>
  <c r="C440"/>
  <c r="D440" s="1"/>
  <c r="C442"/>
  <c r="D442" s="1"/>
  <c r="C443"/>
  <c r="D443" s="1"/>
  <c r="C444"/>
  <c r="D444" s="1"/>
  <c r="C445"/>
  <c r="D445" s="1"/>
  <c r="C446"/>
  <c r="D446" s="1"/>
  <c r="C447"/>
  <c r="D447" s="1"/>
  <c r="C448"/>
  <c r="D448" s="1"/>
  <c r="C449"/>
  <c r="D449" s="1"/>
  <c r="C418"/>
  <c r="D418" s="1"/>
  <c r="C419"/>
  <c r="D419" s="1"/>
  <c r="C420"/>
  <c r="D420" s="1"/>
  <c r="C421"/>
  <c r="D421" s="1"/>
  <c r="C422"/>
  <c r="D422" s="1"/>
  <c r="C423"/>
  <c r="D423" s="1"/>
  <c r="C425"/>
  <c r="D425" s="1"/>
  <c r="C426"/>
  <c r="D426" s="1"/>
  <c r="C427"/>
  <c r="D427" s="1"/>
  <c r="C428"/>
  <c r="D428" s="1"/>
  <c r="C429"/>
  <c r="D429" s="1"/>
  <c r="C430"/>
  <c r="D430" s="1"/>
  <c r="C409"/>
  <c r="D409" s="1"/>
  <c r="C410"/>
  <c r="D410" s="1"/>
  <c r="C411"/>
  <c r="D411" s="1"/>
  <c r="C412"/>
  <c r="D412" s="1"/>
  <c r="C413"/>
  <c r="D413" s="1"/>
  <c r="C414"/>
  <c r="D414" s="1"/>
  <c r="C416"/>
  <c r="D416" s="1"/>
  <c r="C453"/>
  <c r="D453" s="1"/>
  <c r="C454"/>
  <c r="D454" s="1"/>
  <c r="C456"/>
  <c r="D456" s="1"/>
  <c r="C459"/>
  <c r="D459" s="1"/>
  <c r="C460"/>
  <c r="D460" s="1"/>
  <c r="C461"/>
  <c r="D461" s="1"/>
  <c r="C463"/>
  <c r="D463" s="1"/>
  <c r="C464"/>
  <c r="D464" s="1"/>
  <c r="C465"/>
  <c r="D465" s="1"/>
  <c r="C467"/>
  <c r="D467" s="1"/>
  <c r="C468"/>
  <c r="D468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75"/>
  <c r="D75" s="1"/>
  <c r="C317"/>
  <c r="D317" s="1"/>
  <c r="C318"/>
  <c r="D318" s="1"/>
  <c r="C319"/>
  <c r="D319" s="1"/>
  <c r="C320"/>
  <c r="D320" s="1"/>
  <c r="C321"/>
  <c r="D321" s="1"/>
  <c r="C322"/>
  <c r="D322" s="1"/>
  <c r="C323"/>
  <c r="D323" s="1"/>
  <c r="C324"/>
  <c r="D324" s="1"/>
  <c r="C325"/>
  <c r="D325" s="1"/>
  <c r="C326"/>
  <c r="D326" s="1"/>
  <c r="C327"/>
  <c r="D327" s="1"/>
  <c r="C328"/>
  <c r="D328" s="1"/>
  <c r="C316"/>
  <c r="D316" s="1"/>
  <c r="C331"/>
  <c r="D331" s="1"/>
  <c r="C332"/>
  <c r="D332" s="1"/>
  <c r="C333"/>
  <c r="D333" s="1"/>
  <c r="C336"/>
  <c r="D336" s="1"/>
  <c r="C337"/>
  <c r="D337" s="1"/>
  <c r="C338"/>
  <c r="D338" s="1"/>
  <c r="C340"/>
  <c r="D340" s="1"/>
  <c r="C341"/>
  <c r="D341" s="1"/>
  <c r="C344"/>
  <c r="D344" s="1"/>
  <c r="C345"/>
  <c r="D345" s="1"/>
  <c r="C346"/>
  <c r="D346" s="1"/>
  <c r="C348"/>
  <c r="D348" s="1"/>
  <c r="C349"/>
  <c r="D349" s="1"/>
  <c r="C350"/>
  <c r="D350" s="1"/>
  <c r="C351"/>
  <c r="D351" s="1"/>
  <c r="C352"/>
  <c r="D352" s="1"/>
  <c r="C353"/>
  <c r="D353" s="1"/>
  <c r="C354"/>
  <c r="D354" s="1"/>
  <c r="C276"/>
  <c r="D276" s="1"/>
  <c r="C277"/>
  <c r="D277" s="1"/>
  <c r="C278"/>
  <c r="D278" s="1"/>
  <c r="C281"/>
  <c r="D281" s="1"/>
  <c r="C282"/>
  <c r="D282" s="1"/>
  <c r="C283"/>
  <c r="D283" s="1"/>
  <c r="C285"/>
  <c r="D285" s="1"/>
  <c r="C287"/>
  <c r="D287" s="1"/>
  <c r="C289"/>
  <c r="D289" s="1"/>
  <c r="C290"/>
  <c r="D290" s="1"/>
  <c r="C291"/>
  <c r="D291" s="1"/>
  <c r="C292"/>
  <c r="D292" s="1"/>
  <c r="C293"/>
  <c r="D293" s="1"/>
  <c r="C294"/>
  <c r="D294" s="1"/>
  <c r="C295"/>
  <c r="D295" s="1"/>
  <c r="C296"/>
  <c r="D296" s="1"/>
  <c r="C297"/>
  <c r="D297" s="1"/>
  <c r="C299"/>
  <c r="D299" s="1"/>
  <c r="C301"/>
  <c r="D301" s="1"/>
  <c r="C271"/>
  <c r="D271" s="1"/>
  <c r="C272"/>
  <c r="D272" s="1"/>
  <c r="C273"/>
  <c r="D273" s="1"/>
  <c r="C303"/>
  <c r="D303" s="1"/>
  <c r="C304"/>
  <c r="D304" s="1"/>
  <c r="C305"/>
  <c r="D305" s="1"/>
  <c r="C306"/>
  <c r="D306" s="1"/>
  <c r="C307"/>
  <c r="D307" s="1"/>
  <c r="C308"/>
  <c r="D308" s="1"/>
  <c r="C310"/>
  <c r="D310" s="1"/>
  <c r="C311"/>
  <c r="D311" s="1"/>
  <c r="C312"/>
  <c r="D312" s="1"/>
  <c r="C313"/>
  <c r="D313" s="1"/>
  <c r="C314"/>
  <c r="D314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330"/>
  <c r="D330" s="1"/>
  <c r="C236"/>
  <c r="D236" s="1"/>
  <c r="C237"/>
  <c r="D237" s="1"/>
  <c r="C238"/>
  <c r="D238" s="1"/>
  <c r="C239"/>
  <c r="D239" s="1"/>
  <c r="C240"/>
  <c r="D240" s="1"/>
  <c r="C241"/>
  <c r="D241" s="1"/>
  <c r="C242"/>
  <c r="D242" s="1"/>
  <c r="C243"/>
  <c r="D243" s="1"/>
  <c r="C244"/>
  <c r="D244" s="1"/>
  <c r="C245"/>
  <c r="D245" s="1"/>
  <c r="C246"/>
  <c r="D246" s="1"/>
  <c r="C247"/>
  <c r="D247" s="1"/>
  <c r="C248"/>
  <c r="D248" s="1"/>
  <c r="C249"/>
  <c r="D249" s="1"/>
  <c r="C163"/>
  <c r="D163" s="1"/>
  <c r="C164"/>
  <c r="D164" s="1"/>
  <c r="C165"/>
  <c r="D165" s="1"/>
  <c r="C166"/>
  <c r="D166" s="1"/>
  <c r="C167"/>
  <c r="D167" s="1"/>
  <c r="C168"/>
  <c r="D168" s="1"/>
  <c r="C169"/>
  <c r="D169" s="1"/>
  <c r="C170"/>
  <c r="D170" s="1"/>
  <c r="C171"/>
  <c r="D171" s="1"/>
  <c r="C172"/>
  <c r="D172" s="1"/>
  <c r="C173"/>
  <c r="D173" s="1"/>
  <c r="C174"/>
  <c r="D174" s="1"/>
  <c r="C175"/>
  <c r="D175" s="1"/>
  <c r="C176"/>
  <c r="D176" s="1"/>
  <c r="C177"/>
  <c r="D177" s="1"/>
  <c r="C178"/>
  <c r="D178" s="1"/>
  <c r="C179"/>
  <c r="D179" s="1"/>
  <c r="C180"/>
  <c r="D180" s="1"/>
  <c r="C359"/>
  <c r="D359" s="1"/>
  <c r="C361"/>
  <c r="D361" s="1"/>
  <c r="C363"/>
  <c r="D363" s="1"/>
  <c r="C364"/>
  <c r="D364" s="1"/>
  <c r="C372"/>
  <c r="D372" s="1"/>
  <c r="C373"/>
  <c r="D373" s="1"/>
  <c r="C132"/>
  <c r="D132" s="1"/>
  <c r="C133"/>
  <c r="D133" s="1"/>
  <c r="C134"/>
  <c r="D134" s="1"/>
  <c r="C135"/>
  <c r="D135" s="1"/>
  <c r="C136"/>
  <c r="D136" s="1"/>
  <c r="C137"/>
  <c r="D137" s="1"/>
  <c r="C138"/>
  <c r="D138" s="1"/>
  <c r="C139"/>
  <c r="D139" s="1"/>
  <c r="C140"/>
  <c r="D140" s="1"/>
  <c r="C235"/>
  <c r="D235" s="1"/>
  <c r="C255"/>
  <c r="D255" s="1"/>
  <c r="C256"/>
  <c r="D256" s="1"/>
  <c r="C257"/>
  <c r="D257" s="1"/>
  <c r="C258"/>
  <c r="D258" s="1"/>
  <c r="C259"/>
  <c r="D259" s="1"/>
  <c r="C260"/>
  <c r="D260" s="1"/>
  <c r="C261"/>
  <c r="D261" s="1"/>
  <c r="C262"/>
  <c r="D262" s="1"/>
  <c r="C263"/>
  <c r="D263" s="1"/>
  <c r="C264"/>
  <c r="D264" s="1"/>
  <c r="C265"/>
  <c r="D265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206"/>
  <c r="D206" s="1"/>
  <c r="C207"/>
  <c r="D207" s="1"/>
  <c r="C208"/>
  <c r="D208" s="1"/>
  <c r="C209"/>
  <c r="D209" s="1"/>
  <c r="C210"/>
  <c r="D210" s="1"/>
  <c r="C212"/>
  <c r="D212" s="1"/>
  <c r="C142"/>
  <c r="D142" s="1"/>
  <c r="C143"/>
  <c r="D143" s="1"/>
  <c r="C144"/>
  <c r="D144" s="1"/>
  <c r="C145"/>
  <c r="D145" s="1"/>
  <c r="C146"/>
  <c r="D146" s="1"/>
  <c r="C147"/>
  <c r="D147" s="1"/>
  <c r="C148"/>
  <c r="D148" s="1"/>
  <c r="C149"/>
  <c r="D149" s="1"/>
  <c r="C150"/>
  <c r="D150" s="1"/>
  <c r="C252"/>
  <c r="D252" s="1"/>
  <c r="C253"/>
  <c r="D253" s="1"/>
  <c r="C254"/>
  <c r="D254" s="1"/>
  <c r="C251"/>
  <c r="D251" s="1"/>
  <c r="C217"/>
  <c r="D217" s="1"/>
  <c r="C218"/>
  <c r="D218" s="1"/>
  <c r="C219"/>
  <c r="D219" s="1"/>
  <c r="C220"/>
  <c r="D220" s="1"/>
  <c r="C221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D229" s="1"/>
  <c r="C230"/>
  <c r="D230" s="1"/>
  <c r="C231"/>
  <c r="D231" s="1"/>
  <c r="C232"/>
  <c r="D232" s="1"/>
  <c r="C233"/>
  <c r="D233" s="1"/>
  <c r="C216"/>
  <c r="D216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</calcChain>
</file>

<file path=xl/sharedStrings.xml><?xml version="1.0" encoding="utf-8"?>
<sst xmlns="http://schemas.openxmlformats.org/spreadsheetml/2006/main" count="810" uniqueCount="611">
  <si>
    <t>sia - листовая бумага</t>
  </si>
  <si>
    <t xml:space="preserve">                        1950 Siaspeed абразив в кругах 6 отв. D=77 мм EL</t>
  </si>
  <si>
    <t>sia - матирующие материалы</t>
  </si>
  <si>
    <t xml:space="preserve">                        4607  siafleece FLEX - абразивный материал для матирования в листах, 115*230 мм</t>
  </si>
  <si>
    <t>4607 siafleece FLEX - абразивный материал для матирования в рулонах, 115мм*10м</t>
  </si>
  <si>
    <t>sia - абразивы на поролоновой основе</t>
  </si>
  <si>
    <t>sia - губки</t>
  </si>
  <si>
    <t xml:space="preserve">                    SIACHROME Полировальная система </t>
  </si>
  <si>
    <t>sia - защитные и промежуточные проставки</t>
  </si>
  <si>
    <t xml:space="preserve">                    Проставки и подложки</t>
  </si>
  <si>
    <t>sia - металлообработка</t>
  </si>
  <si>
    <t xml:space="preserve">                        Круги SIASTRIP</t>
  </si>
  <si>
    <t xml:space="preserve">                        Круги обдирочные 115-125 мм</t>
  </si>
  <si>
    <t xml:space="preserve">                        Круги отрезные 75-125 мм</t>
  </si>
  <si>
    <t>sia - круги</t>
  </si>
  <si>
    <t>sia - полосы</t>
  </si>
  <si>
    <t>sia - рулоны</t>
  </si>
  <si>
    <t>sia - полировальная система</t>
  </si>
  <si>
    <t>sia - расходные материалы</t>
  </si>
  <si>
    <t>номенклатура</t>
  </si>
  <si>
    <t>скидка</t>
  </si>
  <si>
    <t>1913 siawat водостойкий абразив в листах 230*280мм P0060 / 3100.3713.0060 / T6021.0060.6 (шт.)</t>
  </si>
  <si>
    <t>1913 siawat водостойкий абразив в листах 230*280мм P0080 / 3100.3713.0080 / T6021.0080.6 (шт.)</t>
  </si>
  <si>
    <t>1913 siawat водостойкий абразив в листах 230*280мм P0100 / 3100.3713.0100 / T6021.0100.6 (шт.)</t>
  </si>
  <si>
    <t>1913 siawat водостойкий абразив в листах 230*280мм P0120 / 3100.3713.0120 / T6021.0120.6 (шт.)</t>
  </si>
  <si>
    <t>1913 siawat водостойкий абразив в листах 230*280мм P0150 / 3100.3713.0150 / T6021.0150.6 (шт.)</t>
  </si>
  <si>
    <t>1913 siawat водостойкий абразив в листах 230*280мм P0180 / 3100.3713.0180 / T6021.0180.6 (шт.)</t>
  </si>
  <si>
    <t>1913 siawat водостойкий абразив в листах 230*280мм P0220 / 3100.3713.0220 / T6021.0220.6 (шт.)</t>
  </si>
  <si>
    <t>1913 siawat водостойкий абразив в листах 230*280мм P0240 / 3100.3713.0240 / T6021.0240.6 (шт.)</t>
  </si>
  <si>
    <t>1913 siawat водостойкий абразив в листах 230*280мм P0280 / 3100.3713.0280 / T6021.0280.6 (шт.)</t>
  </si>
  <si>
    <t>1913 siawat водостойкий абразив в листах 230*280мм P0320 / 3100.3713.0320 / T6021.0320.6 (шт.)</t>
  </si>
  <si>
    <t>1913 siawat водостойкий абразив в листах 230*280мм P0360 / 3100.3713.0360 / T6021.0360.6 (шт.)</t>
  </si>
  <si>
    <t>1913 siawat водостойкий абразив в листах 230*280мм P0400 / 3100.3713.0400 / T6021.0400.6 (шт.)</t>
  </si>
  <si>
    <t>1913 siawat водостойкий абразив в листах 230*280мм P0500 / 3100.3713.0500 / T6021.0500.6 (шт.)</t>
  </si>
  <si>
    <t>1913 siawat водостойкий абразив в листах 230*280мм P0600 / 3100.3713.0600 / T6021.0600.6 (шт.)</t>
  </si>
  <si>
    <t>1913 siawat водостойкий абразив в листах 230*280мм P0800 / 3100.3713.0800 / T6021.0800.6 (шт.)</t>
  </si>
  <si>
    <t>1913 siawat водостойкий абразив в листах 230*280мм P1000 / 3100.3713.1000 / T6021.1000.6 (шт.)</t>
  </si>
  <si>
    <t>1913 siawat водостойкий абразив в листах 230*280мм P1200 / 3100.3713.1200 / T6021.1200.6 (шт.)</t>
  </si>
  <si>
    <t>1913 siawat водостойкий абразив в листах 230*280мм P1500 / 3100.3713.1500 / T6021.1500.6 (шт.)</t>
  </si>
  <si>
    <t>1913 siawat водостойкий абразив в листах 230*280мм P2000 / 3100.3713.2000 / T6021.2000.6 (шт.)</t>
  </si>
  <si>
    <t>1913 siawat водостойкий абразив в листах 230*280мм P2500 / 3100.3713.2500 / T6021.2500.6 (шт.)</t>
  </si>
  <si>
    <t>1948 Siaflex абразив листы 230*280 мм P0040 / 3855.8589.0040.01</t>
  </si>
  <si>
    <t>1948 Siaflex абразив листы 230*280 мм P0060 / 3855.8589.0060.01</t>
  </si>
  <si>
    <t>1948 Siaflex абразив листы 230*280 мм P0080 / 3855.8589.0080.01</t>
  </si>
  <si>
    <t>1948 Siaflex абразив листы 230*280 мм P0100 / 3855.8589.0100.01</t>
  </si>
  <si>
    <t>1948 Siaflex абразив листы 230*280 мм P0120 / 3855.8589.0120.01</t>
  </si>
  <si>
    <t>1948 Siaflex абразив листы 230*280 мм P0150 / 3855.8589.0150.01</t>
  </si>
  <si>
    <t>1948 Siaflex абразив листы 230*280 мм P0180 / 3855.8589.0180.01</t>
  </si>
  <si>
    <t>1948 Siaflex абразив листы 230*280 мм P0220 / 3855.8589.0220.01</t>
  </si>
  <si>
    <t>1948 Siaflex абразив листы 230*280 мм P0240 / 3855.8589.0240.01</t>
  </si>
  <si>
    <t>1948 Siaflex абразив листы 230*280 мм P0280 / 3855.8589.0280.01</t>
  </si>
  <si>
    <t>1948 Siaflex абразив листы 230*280 мм P0320 / 3855.8589.0320.01</t>
  </si>
  <si>
    <t>1948 Siaflex абразив листы 230*280 мм P0360 / 3855.8589.0360.01</t>
  </si>
  <si>
    <t>1948 Siaflex абразив листы 230*280 мм P0400 / 3855.8589.0400.01</t>
  </si>
  <si>
    <t>1948 Siaflex абразив листы 230*280 мм P0500 / 3855.8589.0500.01</t>
  </si>
  <si>
    <t>1948 Siaflex абразив листы 230*280 мм P0600 / 3855.8589.0600.01</t>
  </si>
  <si>
    <t>1948 Siaflex абразив листы 230*280 мм P0800 / 3855.8589.0800.01</t>
  </si>
  <si>
    <t>1948 Siaflex абразив листы 230*280 мм P1000 / 3855.8589.1000.01</t>
  </si>
  <si>
    <t>1948 Siaflex абразив листы 230*280 мм P1200 / 3855.8589.1200.01</t>
  </si>
  <si>
    <t>1948 Siaflex абразив листы 230*280 мм P1500 / 3855.8589.1500.01</t>
  </si>
  <si>
    <t>1948 Siaflex абразив круги 9 отв. D=125мм P0040 / 3838.8939.0040.02</t>
  </si>
  <si>
    <t>1948 Siaflex абразив круги 9 отв. D=125мм P0060 / 3838.8939.0060.02</t>
  </si>
  <si>
    <t>1948 Siaflex абразив круги 9 отв. D=125мм P0080 / 3838.8939.0080.02</t>
  </si>
  <si>
    <t>1948 Siaflex абразив круги 9 отв. D=125мм P0100 / 3838.8939.0100.02</t>
  </si>
  <si>
    <t>1948 Siaflex абразив круги 9 отв. D=125мм P0120 / 3838.8939.0120.02</t>
  </si>
  <si>
    <t>1948 Siaflex абразив круги 9 отв. D=125мм P0150 / 3838.8939.0150.02</t>
  </si>
  <si>
    <t>1948 Siaflex абразив круги 9 отв. D=125мм P0180 / 3838.8939.0180.02</t>
  </si>
  <si>
    <t>1948 Siaflex абразив круги 9 отв. D=125мм P0220 / 3838.8939.0220.02</t>
  </si>
  <si>
    <t>1948 Siaflex абразив круги 9 отв. D=125мм P0240 / 3838.8939.0240.02</t>
  </si>
  <si>
    <t>1948 Siaflex абразив круги 9 отв. D=125мм P0280 / 3838.8939.0280.02</t>
  </si>
  <si>
    <t>1948 Siaflex абразив круги 9 отв. D=125мм P0320 / 3838.8939.0320.02</t>
  </si>
  <si>
    <t>1948 Siaflex абразив круги 9 отв. D=125мм P0400 / 3838.8939.0400.02</t>
  </si>
  <si>
    <t>1948 Siaflex абразив круги 9 отв. D=125мм P0500 / 3838.8939.0500.02</t>
  </si>
  <si>
    <t>1948 Siaflex абразив круги 9 отв. D=125мм P0600 / 3838.8939.0600.02</t>
  </si>
  <si>
    <t>1948 Siaflex абразив круги 9 отв. D=125мм P0800 / 3838.8939.0800.02</t>
  </si>
  <si>
    <t>1950 Siaspeed абразив круги 9 отв. D=125 мм P0040 / T2034.0040 / 4690.7985.0040.02</t>
  </si>
  <si>
    <t>1950 Siaspeed абразив круги 9 отв. D=125 мм P0060 / T2034.0060 / 4690.7985.0060.02</t>
  </si>
  <si>
    <t>1950 Siaspeed абразив круги 9 отв. D=125 мм P0080 / T2034.0080 / 4690.7985.0080.02</t>
  </si>
  <si>
    <t>1950 Siaspeed абразив круги 9 отв. D=125 мм P0100 / T2034.0100 / 4690.7985.0100.02</t>
  </si>
  <si>
    <t>1950 Siaspeed абразив круги 9 отв. D=125 мм P0120 / T2034.0120 / 4690.7985.0120.02</t>
  </si>
  <si>
    <t>1950 Siaspeed абразив круги 9 отв. D=125 мм P0150 / T2034.0150 / 4690.7985.0150.02</t>
  </si>
  <si>
    <t>1950 Siaspeed абразив круги 9 отв. D=125 мм P0180 / T2034.0180 / 4690.7985.0180.02</t>
  </si>
  <si>
    <t>1950 Siaspeed абразив круги 9 отв. D=125 мм P0220 / T2034.0220 / 4690.7985.0220.02</t>
  </si>
  <si>
    <t>1950 Siaspeed абразив круги 9 отв. D=125 мм P0240 / T2034.0240 / 4690.7985.0240.02</t>
  </si>
  <si>
    <t>1950 Siaspeed абразив круги 9 отв. D=125 мм P0280 / T2034.0280 / 4690.7985.0280.02</t>
  </si>
  <si>
    <t>1950 Siaspeed абразив круги 9 отв. D=125 мм P0320 / T2034.0320 / 4690.7985.0320.02</t>
  </si>
  <si>
    <t>1950 Siaspeed абразив круги 9 отв. D=125 мм P0400 / T2034.0400 / 4690.7985.0400.02</t>
  </si>
  <si>
    <t>1950 Siaspeed абразив круги 9 отв. D=125 мм P0500 / T2034.0500 / 4690.7985.0500.02</t>
  </si>
  <si>
    <t>1950 Siaspeed абразив круги 9 отв. D=125 мм P0600 / T2034.0600 / 4690.7985.0600.02</t>
  </si>
  <si>
    <t>1948 Siaflex абразив круги 15 отв. D=150мм P0040 / 7498.8090.0040.02</t>
  </si>
  <si>
    <t>1948 Siaflex абразив круги 15 отв. D=150мм P0060 / 7498.8090.0060.02</t>
  </si>
  <si>
    <t>1948 Siaflex абразив круги 15 отв. D=150мм P0080 / 7498.8090.0080.02</t>
  </si>
  <si>
    <t>1948 Siaflex абразив круги 15 отв. D=150мм P0100 / 7498.8090.0100.02</t>
  </si>
  <si>
    <t>1948 Siaflex абразив круги 15 отв. D=150мм P0120 / 7498.8090.0120.02</t>
  </si>
  <si>
    <t>1948 Siaflex абразив круги 15 отв. D=150мм P0150 / 7498.8090.0150.02</t>
  </si>
  <si>
    <t>1948 Siaflex абразив круги 15 отв. D=150мм P0180 / 7498.8090.0180.02</t>
  </si>
  <si>
    <t>1948 Siaflex абразив круги 15 отв. D=150мм P0220 / 7498.8090.0220.02</t>
  </si>
  <si>
    <t>1948 Siaflex абразив круги 15 отв. D=150мм P0240 / 7498.8090.0240.02</t>
  </si>
  <si>
    <t>1948 Siaflex абразив круги 15 отв. D=150мм P0280 / 7498.8090.0280.02</t>
  </si>
  <si>
    <t>1948 Siaflex абразив круги 15 отв. D=150мм P0320 / 7498.8090.0320.02</t>
  </si>
  <si>
    <t>1948 Siaflex абразив круги 15 отв. D=150мм P0400 / 7498.8090.0400.02</t>
  </si>
  <si>
    <t>1948 Siaflex абразив круги 15 отв. D=150мм P0500 / 7498.8090.0500.02</t>
  </si>
  <si>
    <t>1948 Siaflex абразив круги 15 отв. D=150мм P0600 / 7498.8090.0600.02</t>
  </si>
  <si>
    <t>1950 Siaspeed абразив круги 15 отв. D=150мм P0040 / T2023.0040 / 7546.2948.0040.02</t>
  </si>
  <si>
    <t>1950 Siaspeed абразив круги 15 отв. D=150мм P0060 / T2023.0060 / 7546.2948.0060.02</t>
  </si>
  <si>
    <t>1950 Siaspeed абразив круги 15 отв. D=150мм P0080 / T2023.0080 / 7546.2948.0080.02</t>
  </si>
  <si>
    <t>1950 Siaspeed абразив круги 15 отв. D=150мм P0100 / T2023.0100 / 7546.2948.0100.02</t>
  </si>
  <si>
    <t>1950 Siaspeed абразив круги 15 отв. D=150мм P0120 / T2023.0120 / 7546.2948.0120.02</t>
  </si>
  <si>
    <t>1950 Siaspeed абразив круги 15 отв. D=150мм P0150 / T2023.0150 / 7546.2948.0150.02</t>
  </si>
  <si>
    <t>1950 Siaspeed абразив круги 15 отв. D=150мм P0180 / T2023.0180 / 7546.2948.0180.02</t>
  </si>
  <si>
    <t>1950 Siaspeed абразив круги 15 отв. D=150мм P0220 / T2023.0220 / 7546.2948.0220.02</t>
  </si>
  <si>
    <t>1950 Siaspeed абразив круги 15 отв. D=150мм P0240 / T2023.0240 / 7546.2948.0240.02</t>
  </si>
  <si>
    <t>1950 Siaspeed абразив круги 15 отв. D=150мм P0280 / T2023.0280 / 7546.2948.0280.02</t>
  </si>
  <si>
    <t>1950 Siaspeed абразив круги 15 отв. D=150мм P0320 / T2023.0320 / 7546.2948.0320.02</t>
  </si>
  <si>
    <t>1950 Siaspeed абразив круги 15 отв. D=150мм P0400 / T2023.0400 / 7546.2948.0400.02</t>
  </si>
  <si>
    <t>1950 Siaspeed абразив круги 15 отв. D=150мм P0500 / T2023.0500 / 7546.2948.0500.02</t>
  </si>
  <si>
    <t>1950 Siaspeed абразив круги 15 отв. D=150мм P0600 / T2023.0600 / 7546.2948.0600.02</t>
  </si>
  <si>
    <t>1950 Siaspeed абразив круги 15 отв. D=150мм P0800 / T2023.0800 / 7546.2948.0800.02</t>
  </si>
  <si>
    <t>1950 Siaspeed абразив круги 15 отв. D=150мм P1000 / T2023.1000 / 7546.2948.1000.02</t>
  </si>
  <si>
    <t>1950 Siaspeed абразив круги 15 отв. D=150мм P1200 / T2023.1200 / 7546.2948.1200.02</t>
  </si>
  <si>
    <t>1950 Siaspeed абразив круги 15 отв. D=150мм P1500 / T2023.1500 / 7546.2948.1500.02</t>
  </si>
  <si>
    <t>7900 Sianet абразив круги D=150 мм P0080 сетка 6397.0967.0080.01</t>
  </si>
  <si>
    <t>7900 Sianet абразив круги D=150 мм P0100 сетка 6397.0967.0100.01</t>
  </si>
  <si>
    <t>7900 Sianet абразив круги D=150 мм P0120 сетка 6397.0967.0120.01</t>
  </si>
  <si>
    <t>7900 Sianet абразив круги D=150 мм P0150 сетка 6397.0967.0150.01</t>
  </si>
  <si>
    <t>7900 Sianet абразив круги D=150 мм P0180 сетка 6397.0967.0180.01</t>
  </si>
  <si>
    <t>7900 Sianet абразив круги D=150 мм P0220 сетка 6397.0967.0220.01</t>
  </si>
  <si>
    <t>7900 Sianet абразив круги D=150 мм P0240 сетка 6397.0967.0240.01</t>
  </si>
  <si>
    <t>7900 Sianet абразив круги D=150 мм P0320 сетка 6397.0967.0320.01</t>
  </si>
  <si>
    <t>7900 Sianet абразив круги D=150 мм P0400 сетка 6397.0967.0400.01</t>
  </si>
  <si>
    <t>1948 Siaflex абразив полоски 70*420 14 отв. P0040 / 0000.0001.0040.02</t>
  </si>
  <si>
    <t>1948 Siaflex абразив полоски 70*420 14 отв. P0060 / 0000.0001.0060.02</t>
  </si>
  <si>
    <t>1948 Siaflex абразив полоски 70*420 14 отв. P0080 / 0000.0001.0080.02</t>
  </si>
  <si>
    <t>1948 Siaflex абразив полоски 70*420 14 отв. P0120 / 0000.0001.0120.02</t>
  </si>
  <si>
    <t>1948 Siaflex абразив полоски 70*420 14 отв. P0180 / 0000.0001.0180.02</t>
  </si>
  <si>
    <t>1948 Siaflex абразив полоски 70*420 14 отв. P0220 / 0000.0001.0220.02</t>
  </si>
  <si>
    <t>1948 Siaflex абразив полоски 70*420 14 отв. P0240 / 0000.0001.0240.02</t>
  </si>
  <si>
    <t>1948 Siaflex абразив полоски 70*420 14 отв. P0320 / 0000.0001.0320.02</t>
  </si>
  <si>
    <t>1948 Siaflex абразив полоски 70*420 14 отв. P0400 / 0000.0001.0400.02</t>
  </si>
  <si>
    <t>1948 Siaflex абразив полоски 70*420 без отв. P0040 / 3162.6518.0040.02</t>
  </si>
  <si>
    <t>1948 Siaflex абразив полоски 70*420 без отв. P0060 / 3162.6518.0060.02</t>
  </si>
  <si>
    <t>1948 Siaflex абразив полоски 70*420 без отв. P0080 / 3162.6518.0080.02</t>
  </si>
  <si>
    <t>1948 Siaflex абразив полоски 70*420 без отв. P0120 / 3162.6518.0120.02</t>
  </si>
  <si>
    <t>1948 Siaflex абразив полоски 70*420 без отв. P0150 / 3162.6518.0150.02</t>
  </si>
  <si>
    <t>1948 Siaflex абразив полоски 70*420 без отв. P0180 / 3162.6518.0180.02</t>
  </si>
  <si>
    <t>1948 Siaflex абразив полоски 70*420 без отв. P0220 / 3162.6518.0220.02</t>
  </si>
  <si>
    <t>1948 Siaflex абразив полоски 70*420 без отв. P0240 / 3162.6518.0240.02</t>
  </si>
  <si>
    <t>1948 Siaflex абразив полоски 70*420 без отв. P0320 / 3162.6518.0320.02</t>
  </si>
  <si>
    <t>1948 Siaflex абразив полоски 70*420 без отв. P0400 / 3162.6518.0400.02</t>
  </si>
  <si>
    <t>1950 Siaspeed абразив полоски 70*420 мм 14 отв. P0060 / T2043.0060 / 5618.8422.0060.02</t>
  </si>
  <si>
    <t>1950 Siaspeed абразив полоски 70*420 мм 14 отв. P0080 / T2043.0080 / 5618.8422.0080.02</t>
  </si>
  <si>
    <t>1950 Siaspeed абразив полоски 70*420 мм 14 отв. P0120 / T2043.0120 / 5618.8422.0120.02</t>
  </si>
  <si>
    <t>1950 Siaspeed абразив полоски 70*420 мм 14 отв. P0150 / T2043.0150 / 5618.8422.0150.02</t>
  </si>
  <si>
    <t>1950 Siaspeed абразив полоски 70*420 мм 14 отв. P0180 / T2043.0180 / 5618.8422.0180.02</t>
  </si>
  <si>
    <t>1950 Siaspeed абразив полоски 70*420 мм 14 отв. P0220 / T2043.0220 / 5618.8422.0220.02</t>
  </si>
  <si>
    <t>1950 Siaspeed абразив полоски 70*420 мм 14 отв. P0240 / T2043.0240 / 5618.8422.0240.02</t>
  </si>
  <si>
    <t>1950 Siaspeed абразив полоски 70*420 мм 14 отв. P0320 / T2043.0320 / 5618.8422.0320.02</t>
  </si>
  <si>
    <t xml:space="preserve"> 1950 Siaspeed абразив полоски 70*420 мм 14 отв. P0400 / T2043.0400 / 5618.8422.0400.02</t>
  </si>
  <si>
    <t>1950 Siaspeed абразив полоски 70*420 мм без отверстий P0040 / T2052.0040 / 3210.1376.0040.02</t>
  </si>
  <si>
    <t>1950 Siaspeed абразив полоски 70*420 мм без отверстий P0060 / T2052.0060 / 3210.1376.0060.02</t>
  </si>
  <si>
    <t>1950 Siaspeed абразив полоски 70*420 мм без отверстий P0080 / T2052.0080 / 3210.1376.0080.02</t>
  </si>
  <si>
    <t>1950 Siaspeed абразив полоски 70*420 мм без отверстий P0100 / T2052.0100 / 3210.1376.0100.02</t>
  </si>
  <si>
    <t>1950 Siaspeed абразив полоски 70*420 мм без отверстий P0120 / T2052.0120 / 3210.1376.0120.02</t>
  </si>
  <si>
    <t>1950 Siaspeed абразив полоски 70*420 мм без отверстий P0150 / T2052.0150 / 3210.1376.0150.02</t>
  </si>
  <si>
    <t>1950 Siaspeed абразив полоски 70*420 мм без отверстий P0180 / T2052.0180 / 3210.1376.0180.02</t>
  </si>
  <si>
    <t>1950 Siaspeed абразив полоски 70*420 мм без отверстий P0220 / T2052.0220 / 3210.1376.0220.02</t>
  </si>
  <si>
    <t>1950 Siaspeed абразив полоски 70*420 мм без отверстий P0240 / T2052.0240 / 3210.1376.0240.02</t>
  </si>
  <si>
    <t>1950 Siaspeed абразив полоски 70*420 мм без отверстий P0320 / T2052.0320 / 3210.1376.0320.02</t>
  </si>
  <si>
    <t>1950 Siaspeed абразив полоски 70*420 мм без отверстий P0400 / T2052.0400 / 3210.1376.0400.02</t>
  </si>
  <si>
    <t>1950 siaspeed абразив полоски 70*420 мм 68 отверстий FiboTec P0080 / 0192.4404.0080.01 (шт.)</t>
  </si>
  <si>
    <t>1950 siaspeed абразив полоски 70*420 мм 68 отверстий FiboTec P0120 / 0192.4404.0120.01 (шт.)</t>
  </si>
  <si>
    <t>1950 siaspeed абразив полоски 70*420 мм 68 отверстий FiboTec P0240 / 0192.4404.0240.01 (шт.)</t>
  </si>
  <si>
    <t>1950 Siaspeed абразив полоски 8 отверстий 70*198 мм P0080 / T2041.0080 / 0062.9565.0080.02</t>
  </si>
  <si>
    <t>1950 Siaspeed абразив полоски 8 отверстий 70*198 мм P0120 / T2041.0120 / 0062.9565.0120.02</t>
  </si>
  <si>
    <t>1950 Siaspeed абразив полоски 8 отверстий 70*198 мм P0150 / T2041.0150 / 0062.9565.0150.02</t>
  </si>
  <si>
    <t>1950 Siaspeed абразив полоски 8 отверстий 70*198 мм P0180 / T2041.0180 / 0062.9565.0180.02</t>
  </si>
  <si>
    <t>1950 Siaspeed абразив полоски 8 отверстий 70*198 мм P0240 / T2041.0240 / 0062.9565.0240.02</t>
  </si>
  <si>
    <t>1950 Siaspeed абразив полоски 8 отверстий 70*198 мм P0320 / T2041.0320 / 0062.9565.0320.02</t>
  </si>
  <si>
    <t>1950 Siaspeed абразив полоски 8 отв. 70*125мм P0080 / T2040.0080 / 8457.3676.0080.01</t>
  </si>
  <si>
    <t>1950 Siaspeed абразив полоски 8 отв. 70*125мм P0120 / T2040.0120 / 8457.3676.0120.01</t>
  </si>
  <si>
    <t>1950 Siaspeed абразив полоски 8 отв. 70*125мм P0150 / T2040.0150 / 8457.3676.0150.01</t>
  </si>
  <si>
    <t>1950 Siaspeed абразив полоски 8 отв. 70*125мм P0180 / T2040.0180 / 8457.3676.0180.01</t>
  </si>
  <si>
    <t>1950 Siaspeed абразив полоски 8 отв. 70*125мм P0240 / T2040.0240 / 8457.3676.0240.01</t>
  </si>
  <si>
    <t>7900 Sianet абразив в полосках 70*420 мм P0080 сетка 2274.3160.0080.01</t>
  </si>
  <si>
    <t>7900 Sianet абразив в полосках 70*420 мм P0100 сетка 2274.3160.0100.01</t>
  </si>
  <si>
    <t>7900 Sianet абразив в полосках 70*420 мм P0120 сетка 2274.3160.0120.01</t>
  </si>
  <si>
    <t>7900 Sianet абразив в полосках 70*420 мм P0150 сетка 2274.3160.0150.01</t>
  </si>
  <si>
    <t>7900 Sianet абразив в полосках 70*420 мм P0180 сетка 2274.3160.0180.01</t>
  </si>
  <si>
    <t>7900 Sianet абразив в полосках 70*420 мм P0220 сетка 2274.3160.0220.01</t>
  </si>
  <si>
    <t>7900 Sianet абразив в полосках 70*420 мм P0240 сетка 2274.3160.0240.01</t>
  </si>
  <si>
    <t>7900 Sianet абразив в полосках 70*420 мм P0320 сетка 2274.3160.0320.01</t>
  </si>
  <si>
    <t>7900 Sianet абразив в полосках 70*420 мм P0400 сетка 2274.3160.0400.01</t>
  </si>
  <si>
    <t>1948 Siaflex абразив рулоны 115*50 м P0040 / 3017.7881.0040.01</t>
  </si>
  <si>
    <t>1948 Siaflex абразив рулоны 115*50 м P0060 / 3017.7881.0060.01</t>
  </si>
  <si>
    <t>1948 Siaflex абразив рулоны 115*50 м P0080 / 3017.7881.0080.01</t>
  </si>
  <si>
    <t>1948 Siaflex абразив рулоны 115*50 м P0100 / 3017.7881.0100.01</t>
  </si>
  <si>
    <t>1948 Siaflex абразив рулоны 115*50 м P0120 / 3017.7881.0120.01</t>
  </si>
  <si>
    <t>1948 Siaflex абразив рулоны 115*50 м P0150 / 3017.7881.0150.01</t>
  </si>
  <si>
    <t>1948 Siaflex абразив рулоны 115*50 м P0180 / 3017.7881.0180.01</t>
  </si>
  <si>
    <t>1948 Siaflex абразив рулоны 115*50 м P0220 / 3017.7881.0220.01</t>
  </si>
  <si>
    <t>1948 Siaflex абразив рулоны 115*50 м P0240 / 3017.7881.0240.01</t>
  </si>
  <si>
    <t>1948 Siaflex абразив рулоны 115*50 м P0320 / 3017.7881.0320.01</t>
  </si>
  <si>
    <t>1948 Siaflex абразив рулоны 115*50 м P0400 / 3017.7881.0400.01</t>
  </si>
  <si>
    <t>1948 Siaflex абразив рулоны 115*50 м P0500 / 3017.7881.0500.01</t>
  </si>
  <si>
    <t>7240 siacarat velvet абразив диск без отверстия D=150 мм. P0500 T5096.0500.8/9967.9911.0500</t>
  </si>
  <si>
    <t>7240 siacarat velvet абразив диск без отверстия D=150 мм. P1000 T5096.1000.8/9967.9911.1000</t>
  </si>
  <si>
    <t>7240 siacarat velvet абразив диск без отверстия D=150 мм. P2000 T5096.2000.8/9967.9911.2000</t>
  </si>
  <si>
    <t>7240 siacarat velvet абразив диск без отверстия D=150 мм. P3000 T5096.3000.8/9967.9911.3000</t>
  </si>
  <si>
    <t>Siacarbon  круги d=150mm, P240 для твердых покрытий T7241/9980.9463.0240</t>
  </si>
  <si>
    <t>Siacarbon  круги d=150mm, P320 для твердых покрытий T7241/9980.9463.0320</t>
  </si>
  <si>
    <t>Siacarbon  круги d=150mm, P500 для твердых покрытий T7241/9980.9463.0500</t>
  </si>
  <si>
    <t>Siaair velvet абразив круги D=150мм без отв, P0500 T3307.0500/5163.3687.0500 (шт.)</t>
  </si>
  <si>
    <t>Siaair velvet абразив круги D=150мм без отв, P0600 T3307.0600/5163.3687.0600 (шт.)</t>
  </si>
  <si>
    <t>Siaair velvet абразив круги D=150мм без отв, P0800 T3307.0800/5163.3687.0800 (шт.)</t>
  </si>
  <si>
    <t>Siaair velvet абразив круги D=150мм без отв, P1000 T3307.1000/5163.3687.1000 (шт.)</t>
  </si>
  <si>
    <t>Siaair velvet абразив круги D=150мм без отв, P1500 T3307.1500/5163.3687.1500 (шт.)</t>
  </si>
  <si>
    <t>Siaair velvet абразив круги D=150мм без отв, P2000 T3307.2000/5163.3687.2000 (шт.)</t>
  </si>
  <si>
    <t>Siaair velvet абразив круги D=150мм без отв, P3000 T3307.3000/5163.3687.3000 (шт.)</t>
  </si>
  <si>
    <t>N7058.6921.3.20 Very Fine листы, 152*229 мм, цв. красный (шт.) 4132.9840.6921 (по 20 шт в уп)</t>
  </si>
  <si>
    <t>N7058.8715.3.20 Ultra Fine листы, 152*229 мм, цв. серый (шт.) 4132.9840.8715.03 (по 20 шт в уп)</t>
  </si>
  <si>
    <t>N7056.6921.1 Very Fine рулон, 100мм*10м, красный (рул.) 9327.7238.6921</t>
  </si>
  <si>
    <t>N7056.8715.1 Ultra Fine рулон 100мм*10м, серый (рул.) 9327.7238.8715</t>
  </si>
  <si>
    <t>N7056.9913.1 Micro Fine рулон, 100мм*10м, золотистый (рул.) 9327.7238.9913</t>
  </si>
  <si>
    <t>N8996.6921.3 Very Fine в кругах, D=150мм, цв.красный (шт.)7866.2539.6921 siavlies speed 6120</t>
  </si>
  <si>
    <t>N8996.8715.3 Ultra Fine в кругах, D=150мм, цв. серый (шт.)7866.2539.8715 siavlies speed 6120</t>
  </si>
  <si>
    <t>SIAMAT матирующая паста, 500 мл T7026.0003.1/0020.4174 (шт.)</t>
  </si>
  <si>
    <t>1950 Siaspeed абразив листы на основе из поролона P180 115*140мм 4564.0566.0180.01/T2151.0180 (шт.)</t>
  </si>
  <si>
    <t>1950 Siaspeed абразив листы на основе из поролона P240 115*140мм 4564.0566.0240.01/T2151.0240 (шт.)</t>
  </si>
  <si>
    <t>1950 Siaspeed абразив листы на основе из поролона P320 115*140мм 4564.0566.0320.01/T2151.0320 (шт.)</t>
  </si>
  <si>
    <t>1950 Siaspeed абразив листы на основе из поролона P400 115*140мм 4564.0566.0400.01/T2151.0400 (шт.)</t>
  </si>
  <si>
    <t>1950 Siaspeed абразив листы на основе из поролона P500 115*140мм 4564.0566.0500.01/T2151.0500 (шт.)</t>
  </si>
  <si>
    <t>1950 Siaspeed абразив листы на основе из поролона P600 115*140мм 4564.0566.0600.01/T2151.0600 (шт.)</t>
  </si>
  <si>
    <t>1950 Siaspeed абразив рулоны на основе из поролона P180 115*25м 2237.4334.0180.01/T2150.0180 (шт.)</t>
  </si>
  <si>
    <t>1950 Siaspeed абразив рулоны на основе из поролона P240 115*25м 2237.4334.0240.01/T2150.0240 (шт.)</t>
  </si>
  <si>
    <t>1950 Siaspeed абразив рулоны на основе из поролона P320 115*25м 2237.4334.0320.01/T2150.0320 (шт.)</t>
  </si>
  <si>
    <t>1950 Siaspeed абразив рулоны на основе из поролона P400 115*25м 2237.4334.0400.01/T2150.0400 (шт.)</t>
  </si>
  <si>
    <t>1950 Siaspeed абразив рулоны на основе из поролона P500 115*25м 2237.4334.0500.01/T2150.0500 (шт.)</t>
  </si>
  <si>
    <t>1950 Siaspeed абразив рулоны на основе из поролона P600 115*25м 2237.4334.0600.01/T2150.0600 (шт.)</t>
  </si>
  <si>
    <t>T2275.0500.6 - sia ABR абр губка Flat pad Fine (Alox), одностор. 115x140x5 мм 0020.3795/0070.0621.03</t>
  </si>
  <si>
    <t>T2275.0800.6 - sia ABR абраз губка Flat pad Extra Fine, одностор,115x140x5 мм 0020.3796/0070.0622.02</t>
  </si>
  <si>
    <t>7972 siasponge Односторонние цв.  губки 140*115*5 мм (P080) #500 FINE/0070.1138.01 (желтая)</t>
  </si>
  <si>
    <t>7972 siasponge Односторонние цв. губки 140*115*5 мм (P060) #280 MEDIUM/0070.1137.01 (оранжевая)</t>
  </si>
  <si>
    <t>7972 siasponge Односторонние цв. губки 140*115*5 мм (P150) #600 SUPERFINE/0070.1140.01 (зеленая)</t>
  </si>
  <si>
    <t>7972 siasponge Односторонние цв. губки 140*115*5 мм (P220) #800 ULTRAFINE/0070.1141.01 (голубая)</t>
  </si>
  <si>
    <t>7972 siasponge Односторонние цв. губки 140*115*5 мм (P320) #1500 MICROFINE/0070.1142.01 (фиолетовая)</t>
  </si>
  <si>
    <t>Siachrome CUT – саморазрушающаяся абразивная паста, 1 кг. 0020.6663</t>
  </si>
  <si>
    <t>Siachrome FINISH – антиголограммная паста 1 кг. 0020.6664</t>
  </si>
  <si>
    <t>Siachrome MAGIC – эффективный очищающий состав 0020.6666</t>
  </si>
  <si>
    <t>Siachrome PEARL – восковая защита  1л. 0020.6667</t>
  </si>
  <si>
    <t>Siachrome Аппликатор   ручной, поролоновый, белый, 130х50, 0020.6668</t>
  </si>
  <si>
    <t xml:space="preserve">Siachrome Высококачественная очищающая салфетка, черная, 400x400 mm 0020.6670.01 </t>
  </si>
  <si>
    <t>Siachrome Полировальный диск D=135 мм, меховой, 0020.6674</t>
  </si>
  <si>
    <t>Siachrome Полировальный диск D=145 мм, желтый, 0020.6671</t>
  </si>
  <si>
    <t>0020.3453 siaklett blue защитный диск, D 145мм T3309.0000.8 (шт.)</t>
  </si>
  <si>
    <t>0020.4546 Промежуточная проставка c креплением Microklett (для лаков и грунтов), D=150mmх12mm,15 отв</t>
  </si>
  <si>
    <t>0020.5886 Промежуточная проставка c креплением J Hook (для грунтов),  D=150mm х 10mm, мульти отв.</t>
  </si>
  <si>
    <t>0020.7428 Промежуточная тонкая проставка с креплением J Hook D=147mm х 5mm, 33 отв. под Festool</t>
  </si>
  <si>
    <t>T7812.0001.1 диск для удаления клейких лент и наклеек SIARAD,D=90 мм, 5/16(3 шт. в компл.) 0020.3983</t>
  </si>
  <si>
    <t>2820 SIAMET X бесконечные ленты 10х330 мм Р120 0006.0001.0120.02</t>
  </si>
  <si>
    <t>2820 SIAMET X бесконечные ленты 10х330 мм Р60 0006.0001.0060.02</t>
  </si>
  <si>
    <t>2820 SIAMET X бесконечные ленты 10х330 мм Р80 0006.0001.0080.02</t>
  </si>
  <si>
    <t>2820 SIAMET X бесконечные ленты 20х520 мм Р40 0006.0002.0040.02</t>
  </si>
  <si>
    <t>2820 SIAMET X бесконечные ленты 20х520 мм Р60 0006.0002.0060.02</t>
  </si>
  <si>
    <t>2820 SIAMET X бесконечные ленты 20х520 мм Р80 0006.0002.0080.02</t>
  </si>
  <si>
    <t>2824 Siaflap лепестковый круг D=50mm P0040 с креплением siafix T5054.0040 / 0020.4323</t>
  </si>
  <si>
    <t>2824 Siaflap лепестковый круг D=50mm P0060 с креплением siafix T5054.0060 / 0020.4324</t>
  </si>
  <si>
    <t>2824 Siaflap лепестковый круг D=50mm P0080 с креплением siafix T5054.0080 / 0020.4325</t>
  </si>
  <si>
    <t>T3875.0036.6 SCM, круг на креплении siafix, D=50 мм (шт.) 5903.6105.1922.01</t>
  </si>
  <si>
    <t>T3875.0060.6 SCM, круг на креплении siafix, D=50 мм (шт.) 5903.6105.2922.01</t>
  </si>
  <si>
    <t>T3875.0150.6 SCM, зачистной круг на креплении siafix, D=50 мм (шт.) 5903.6105.6922.01</t>
  </si>
  <si>
    <t>T3876.0036.6 Extra Coarse SCM, круг на креплении siafix, D=75 мм (шт.) 8863.2204.1922</t>
  </si>
  <si>
    <t>T3876.0060.6 Coarse SCM, круг на креплении siafix, D=75 мм (шт.) 8863.2204.2922</t>
  </si>
  <si>
    <t>T3876.0100.6 6A Medium SCM, круг на креплении siafix, D=75 мм (шт.) 8863.2204.4922</t>
  </si>
  <si>
    <t>T3876.0150.6 2S Fine SCM, круг на креплении siafix, D=75 мм (шт.) 8863.2204.6922</t>
  </si>
  <si>
    <t>4450.4531.1721.01 (T3824.0040.8) SIASTRIP, круг торцевой без оси, D=100*12 мм (шт.)</t>
  </si>
  <si>
    <t>5527.2200.1721.02 (T3825.0040.8) SIASTRIP, круг торцевой без оси, D=150*13 мм (шт.)</t>
  </si>
  <si>
    <t>0020.5740 Тарелка шлифовальная, универсальная 103 отв., средняя, D=150 мм, 5/16+М8  (шт.)</t>
  </si>
  <si>
    <t>0020.5741 Тарелка шлифовальная, универсальная 103 отв., жесткая, D=150 мм, 5/16+М8 (шт.)</t>
  </si>
  <si>
    <t>0020.5742 Тарелка шлифовальная, универсальная 103 отв., мягкая D=150 мм, 5/16+М8 (шт.)</t>
  </si>
  <si>
    <t>0020.6514.01 Блок для ручного шлифования с пылеотводом, 29 отверстий, 70*125 мм (шт.)</t>
  </si>
  <si>
    <t xml:space="preserve">0020.6515.01 Блок для руч шлиф с пылеотводом, неруглируемый. 41 отверстие, 70*198 мм (шт.)  </t>
  </si>
  <si>
    <t>0020.6516.01 Блок для ручного шлифования с пылеотводом, неругулируемый, 68 отв, 70*400 мм (шт.)</t>
  </si>
  <si>
    <t>0020.6695.01 Блок для ручного шлифования с пылеотводом, регулируемый, 41 отв, 70*198 мм (шт.)</t>
  </si>
  <si>
    <t>0020.0343.01 Двусторонний блок д/ ручного шлифования для водостойких абраз. 70*125 мм T7053.0000.1</t>
  </si>
  <si>
    <t xml:space="preserve">0020.0342 Двусторонний блок для ручного шлифования 70*125 мм (шт.) T7055.0000.1 </t>
  </si>
  <si>
    <t>Крепеж для диска SIAFIX, D=50 мм, 1/4+6мм 0020.0132 / T8551.0050.1 (шт.)</t>
  </si>
  <si>
    <r>
      <t xml:space="preserve">Цена со скидкой, </t>
    </r>
    <r>
      <rPr>
        <b/>
        <sz val="10"/>
        <color theme="1"/>
        <rFont val="Calibri"/>
        <family val="2"/>
        <charset val="204"/>
      </rPr>
      <t>€</t>
    </r>
  </si>
  <si>
    <r>
      <t xml:space="preserve">Цена со скидкой, </t>
    </r>
    <r>
      <rPr>
        <b/>
        <sz val="10"/>
        <color theme="1"/>
        <rFont val="Calibri"/>
        <family val="2"/>
        <charset val="204"/>
      </rPr>
      <t>₱</t>
    </r>
  </si>
  <si>
    <t>курс ЕВРО ЦБ+1,5%</t>
  </si>
  <si>
    <r>
      <t xml:space="preserve">Рекомендованная розничная цена с НДС, </t>
    </r>
    <r>
      <rPr>
        <b/>
        <sz val="10"/>
        <color theme="1"/>
        <rFont val="Calibri"/>
        <family val="2"/>
        <charset val="204"/>
      </rPr>
      <t>€</t>
    </r>
  </si>
  <si>
    <t>Прайс-лист на продукцию SIA (Швейцария)</t>
  </si>
  <si>
    <t xml:space="preserve">                        1948 Siaflex абразив в кругах 15 отв. D=150мм </t>
  </si>
  <si>
    <t>Наименование товара</t>
  </si>
  <si>
    <t xml:space="preserve">                        7900 Sianet абразив в кругах D=125 мм сетка </t>
  </si>
  <si>
    <t xml:space="preserve">                    1913 siawat водостойкий абразив в листах 230*280мм </t>
  </si>
  <si>
    <t xml:space="preserve">                        1948 Siaflex абразив в полосках 70*420 без отв. </t>
  </si>
  <si>
    <t xml:space="preserve">                        7900 Sianet абразив в кругах D=150 мм сетка </t>
  </si>
  <si>
    <t xml:space="preserve">                        1950 Siaspeed абразив в полосках 70*198 мм 8 отверстий </t>
  </si>
  <si>
    <t xml:space="preserve">                        1950 Siaspeed абразив в полосках 8 отверстий 70*125мм </t>
  </si>
  <si>
    <t xml:space="preserve">                        1948 Siaflex абразив в рулонах 115*50 м  </t>
  </si>
  <si>
    <t xml:space="preserve">                        Siacarbon  матирующие круги для твердых покрытий D=150 мм. </t>
  </si>
  <si>
    <t xml:space="preserve">                        Siaair velvet абразив в кругах D=150мм без отв</t>
  </si>
  <si>
    <t xml:space="preserve">                        SIAMAT матирующая паста </t>
  </si>
  <si>
    <t xml:space="preserve">                        1948 Siaflex siasoft абразив в листах на основе из поролона 115 x 140 мм</t>
  </si>
  <si>
    <t xml:space="preserve">                        1948 Siaflex siasoft абразив в рулонах на основе из поролона 115 x 25м </t>
  </si>
  <si>
    <t xml:space="preserve">                        1950 Siaspeed абразив в листах на основе из поролона 115*140мм </t>
  </si>
  <si>
    <t xml:space="preserve">                        1950 Siaspeed абразив в рулонах на основе из поролона 115*25м </t>
  </si>
  <si>
    <t xml:space="preserve">                        Бесконечные ленты 10*330 мм</t>
  </si>
  <si>
    <t xml:space="preserve">                           Бесконечные ленты 20*520 мм</t>
  </si>
  <si>
    <t xml:space="preserve">                            Круги лепестковые, D=115/22 мм на стекловолокне прямые </t>
  </si>
  <si>
    <t xml:space="preserve">                            Круги лепестковые, D=115/22 мм на стекловолокне угловые </t>
  </si>
  <si>
    <t xml:space="preserve">SIAFLAP круги лепестк. D=115/22 мм P0040 д/работ по метал., 0020.4373 / T4377.0040.3 </t>
  </si>
  <si>
    <t xml:space="preserve">SIAFLAP круги лепестк. D=115/22 мм P0060 д/работ по метал., 0020.4375 / T4377.0060.3 </t>
  </si>
  <si>
    <t xml:space="preserve">SIAFLAP круги лепестк. D=115/22 мм P0080 д/работ по метал., 0020.4376 / T4377.0080.3 </t>
  </si>
  <si>
    <t xml:space="preserve">SIAFLAP круги лепестк. D=115/22 мм P0120 д/работ по метал., 0020.4377 / T4377.0120.3 </t>
  </si>
  <si>
    <t xml:space="preserve">                                2820 SIAMET X круг, D=50 мм на креплении siafix</t>
  </si>
  <si>
    <t xml:space="preserve">                                2824 Siaflap лепестковый круг, D=50mm с креплением siafix </t>
  </si>
  <si>
    <t xml:space="preserve">             SCM, круг  D=50 мм на креплении siafix</t>
  </si>
  <si>
    <t xml:space="preserve">2820 SIAMET X круг, D=50 мм, P0080 фибровый,синий T3871.0080.6 / 4917.8786.0080 </t>
  </si>
  <si>
    <t xml:space="preserve">2820 SIAMET X круг, D=50 мм, P0120 фибровый,синий T3871.0120.6 / 4917.8786.0120 </t>
  </si>
  <si>
    <t xml:space="preserve">2820 SIAMET X круг, D=50 мм, P0036 фибровый, синий T3871.0036.6 / 4917.8786.0036 </t>
  </si>
  <si>
    <t xml:space="preserve">                                2820 SIAMET X  круг, D=75 мм, синий, на креплении siafix</t>
  </si>
  <si>
    <t>SCM, круг  D=75 мм, на креплении siafix</t>
  </si>
  <si>
    <t xml:space="preserve">2820 SIAMET X фибровый круг, D=75 мм, P0036 синий T3872.0036.6 / 2375.1788.0036.01 </t>
  </si>
  <si>
    <t xml:space="preserve">2820 SIAMET X фибровый круг, D=75 мм, P0060 синий T3872.0060.6 / 2375.1788.0060.01 </t>
  </si>
  <si>
    <t xml:space="preserve">2820 SIAMET X фибровый круг, D=75 мм, P0080 синий T3872.0080.6 / 2375.1788.0080.01 </t>
  </si>
  <si>
    <t xml:space="preserve">2820 SIAMET X фибровый круг, D=75 мм, P0120 синий T3872.0120.6 / 2375.1788.0120.01 </t>
  </si>
  <si>
    <t xml:space="preserve">SIACUT BL отрезной диск D=75/10/1 мм по металлу T8443.0000.2 / 0020.0096 </t>
  </si>
  <si>
    <t xml:space="preserve">Siawheel отрезной круг s=1мм, D=115 мм для работы по металлу  0020.4697 </t>
  </si>
  <si>
    <t xml:space="preserve">Оправка для отрезных кругов 19*52 мм, 1/4 0020.1086 / T4800.0000.1 </t>
  </si>
  <si>
    <t>0020.4740 Тарелка шлифовальная, универсальная с 15 отв, средняя, D=150 мм, желтая, 5/16+М8 (шт.) крепление под Rupes (без адаптера под Festool)</t>
  </si>
  <si>
    <t xml:space="preserve">   Тарелки шлифовальные D=150 mm</t>
  </si>
  <si>
    <t xml:space="preserve">Диск для удаления клейких лент и наклеек SIARAD, D=90 мм, 5/16 </t>
  </si>
  <si>
    <t xml:space="preserve">Siachrome Тарелка полировальная D=125 мм, М14 0020.6669 </t>
  </si>
  <si>
    <t>Siachrome Тарелка полировальная D=150 мм, М14 0020.1907 / T8425.0000.1</t>
  </si>
  <si>
    <t xml:space="preserve">                SIAVLIES SPEED, абразивный материал д/матирования в кругах, D=150мм</t>
  </si>
  <si>
    <t>SIAVLIES SPEED, абразивный материал д/матирования в рулонах, 100мм*10м</t>
  </si>
  <si>
    <t>Блоки и блочки для ручного шлифования</t>
  </si>
  <si>
    <t xml:space="preserve">Siaflap круги лепестк D=115/22мм P0040 д/раб по метал, на стекловол. 0020.2651 / T4380.0040 </t>
  </si>
  <si>
    <t xml:space="preserve">Siaflap круги лепестк D=115/22мм P0060 д/раб по метал, на стекловол. 0020.2653 / T4380.0060 </t>
  </si>
  <si>
    <t xml:space="preserve">Siaflap круги лепестк D=115/22мм P0080 д/раб по метал, на стекловол. 0020.2655 / T4380.0080 </t>
  </si>
  <si>
    <t>Siaflap круги лепестк D=115/22мм P0120 д/раб по метал, на стекловол. 0020.2677 / T4380.0120</t>
  </si>
  <si>
    <t xml:space="preserve">    Крепеж для дисков SIAFIX </t>
  </si>
  <si>
    <t xml:space="preserve">0020.3713 Двусторонний блок для ручного шлифования 60*128*16 мм T5099.0000.1 </t>
  </si>
  <si>
    <t>0020.0389 Блок для ручного шлифования резиновый, 70*125*30 мм (шт.)T8184.0000.1</t>
  </si>
  <si>
    <t>0020.7045 Блок для ручного шлифования с пылеотводом,гибкий,регулируемый, 68 отв, 70*400 мм (шт.)</t>
  </si>
  <si>
    <t xml:space="preserve">                        7900 Sianet абразив в полосках 70*420 мм сетка </t>
  </si>
  <si>
    <t>sia - инструмент (тарелки и блочки)</t>
  </si>
  <si>
    <t>ШЛИФОВАНИЕ</t>
  </si>
  <si>
    <t xml:space="preserve">                        1948 Siaflex абразив в кругах 9 отв. D=125 мм </t>
  </si>
  <si>
    <t xml:space="preserve">                        1950 Siaspeed абразив в рулонах 70мм*50м на липучке </t>
  </si>
  <si>
    <t>1950 Siaspeed абразив рулоны 70мм*50м на липучке P0040 / 0003.0001.0040.02</t>
  </si>
  <si>
    <t>1950 Siaspeed абразив рулоны 70мм*50м на липучке P0060 / 0003.0001.0060.02</t>
  </si>
  <si>
    <t>1950 Siaspeed абразив рулоны 70мм*50м на липучке P0080 / 0003.0001.0080.02</t>
  </si>
  <si>
    <t>1950 Siaspeed абразив рулоны 70мм*50м на липучке P0100 / 0003.0001.0100.02</t>
  </si>
  <si>
    <t>1950 Siaspeed абразив рулоны 70мм*50м на липучке P0120 / 0003.0001.0120.02</t>
  </si>
  <si>
    <t>1950 Siaspeed абразив рулоны 70мм*50м на липучке P0150 / 0003.0001.0150.02</t>
  </si>
  <si>
    <t>1950 Siaspeed абразив рулоны 70мм*50м на липучке P0180 / 0003.0001.0180.02</t>
  </si>
  <si>
    <t>1950 Siaspeed абразив рулоны 70мм*50м на липучке P0220 / 0003.0001.0220.02</t>
  </si>
  <si>
    <t>1950 Siaspeed абразив рулоны 70мм*50м на липучке P0240 / 0003.0001.0240.02</t>
  </si>
  <si>
    <t>1950 Siaspeed абразив рулоны 70мм*50м на липучке P0280 / 0003.0001.0280.02</t>
  </si>
  <si>
    <t>1950 Siaspeed абразив рулоны 70мм*50м на липучке P0320 / 0003.0001.0320.02</t>
  </si>
  <si>
    <t>1950 Siaspeed абразив рулоны 70мм*50м на липучке P0400 / 0003.0001.0400.02</t>
  </si>
  <si>
    <t>1950 Siaspeed абразив рулоны 70мм*50м на липучке P0500 / 0003.0001.0500.02</t>
  </si>
  <si>
    <t>МАТИРОВАНИЕ</t>
  </si>
  <si>
    <t>ПОЛИРОВАНИЕ</t>
  </si>
  <si>
    <t>ОБРАБОТКА МЕТАЛЛА</t>
  </si>
  <si>
    <t>ИНСТРУМЕНТЫ</t>
  </si>
  <si>
    <t>7972 siasponge Абр. губки на липучке в кругах D=150 mm 15 отв.(P060) #280 medium,0070.1153 (оранжевая)</t>
  </si>
  <si>
    <t>7972 siasponge Абр. губки на липучке в кругах D=150 mm 15 отв.(P080) #500 fine,0070.1154 (желтая)</t>
  </si>
  <si>
    <t>7972 siasponge Абр. губки на липучке в кругах D=150 mm 15 отв.(P150) #600 superfine,0070.1156 (зеленая)</t>
  </si>
  <si>
    <t>7972 siasponge Абр. губки на липучке в кругах D=150 mm 15 отв.(P220) #800 ultrarfine,0070.1157(голубая)</t>
  </si>
  <si>
    <t>7972 siasponge Абр. губки на липучке в кругах D=150 mm 15 отв.(P320) #1500 microfine,0070.1158(фиолетовая)</t>
  </si>
  <si>
    <t>Siachrome Антистатическая салфетка 320*400 мм (шт.) 0020.0016 / T8368.0000.3</t>
  </si>
  <si>
    <t>Siachrome Круг полировальный, D=170 мм, овчина (шт.) 0020.0265 / T8426.0000.1</t>
  </si>
  <si>
    <t xml:space="preserve">Siachrome Полировальная салфетка желтая, двухсторонняя, 380*380 мм 0020.3185 / T8496.0000.8 </t>
  </si>
  <si>
    <t>Siawheel отрезной круг s=1мм, D=125 мм для работы по металлу 0020.8724</t>
  </si>
  <si>
    <t>1958 Siapro абразив в кругах мульти отв. D=150 мм P0100 1736.2582.0100</t>
  </si>
  <si>
    <t>без скидок</t>
  </si>
  <si>
    <t>1958 Siapro абразив в кругах мульти отв. D=150 мм P0200 8633.7741.0200</t>
  </si>
  <si>
    <t>1958 Siapro абразив в кругах мульти отв. D=150 мм P0300 8633.7741.0300</t>
  </si>
  <si>
    <t>1958 Siapro абразив в кругах мульти отв. D=150 мм P0400 8633.7741.0400</t>
  </si>
  <si>
    <t>1958 Siapro абразив в полосках мульти отв. P0100 9515.8032.0100</t>
  </si>
  <si>
    <t>1958 Siapro абразив в полосках мульти отв. P0200 9515.8032.0200</t>
  </si>
  <si>
    <t>1958 Siapro абразив в полосках мульти отв. P0300 9515.8032.0300</t>
  </si>
  <si>
    <r>
      <t xml:space="preserve">1958 Siapro абразив в полосках мульти отв.   </t>
    </r>
    <r>
      <rPr>
        <b/>
        <sz val="14"/>
        <color rgb="FFFF0000"/>
        <rFont val="Calibri"/>
        <family val="2"/>
        <charset val="204"/>
        <scheme val="minor"/>
      </rPr>
      <t>NEW</t>
    </r>
  </si>
  <si>
    <r>
      <t xml:space="preserve">1958 Siapro абразив в кругах мульти отв.  </t>
    </r>
    <r>
      <rPr>
        <b/>
        <sz val="14"/>
        <color rgb="FFFF0000"/>
        <rFont val="Calibri"/>
        <family val="2"/>
        <charset val="204"/>
        <scheme val="minor"/>
      </rPr>
      <t>NEW</t>
    </r>
  </si>
  <si>
    <t>Абразивные губки</t>
  </si>
  <si>
    <t xml:space="preserve">                            T2275 - sia ABRAFOAM абразивная губка Flat pad синяя, односторонняя, 115 x 140 x 5 мм </t>
  </si>
  <si>
    <t xml:space="preserve">                            7972 siasponge soft абр. губка одностороння, разноцветная,  140*115*5 мм</t>
  </si>
  <si>
    <t xml:space="preserve">                            7972 siasponge soft абр. губка, разноцветная. в кругах 15 отверстий, D=150 мм</t>
  </si>
  <si>
    <t xml:space="preserve">                        7983 siasponge soft абразивная губка двусторонняя, разноцветная, 98*120*13 мм, упаковка по 20 шт.</t>
  </si>
  <si>
    <t>20-7983 siasponge soft губка двусторон 98*120*13мм, fine, P500,  желтая, уп.20шт, 0070.1247.01.09</t>
  </si>
  <si>
    <t>Трехмерный абразив</t>
  </si>
  <si>
    <t>4607  siafleece FLEX Ultra Fine листы, 115*230 мм, цв. серый, тонкий (шт.) 0948.3321.8711</t>
  </si>
  <si>
    <t>4607  siafleece FLEX Ultra Fine в рулоне, 115мм*10 м, цв. Серый, тонкий (шт.) 0005.0001.0600.02</t>
  </si>
  <si>
    <t>4607  siafleece FLEX Very Fine в рулоне, 115мм*10 м, цв. красный, тонкий (шт.) 0005.0001.0320.02</t>
  </si>
  <si>
    <t>SIAVLIES SPEED, абразивный материал д/матирования в листах, 152*229 мм</t>
  </si>
  <si>
    <t>N7058.9913 Microfine A листы, 152*229 мм, цв. золотистый  (шт.) 4132.9840.9913.02 (по 20 шт в уп)</t>
  </si>
  <si>
    <t xml:space="preserve">T2275.1000.6 - sia ABRAFOAM абр губка Flat pad Superfine, одност 115x140x5мм, 0020.3797/0070.0623.04 </t>
  </si>
  <si>
    <t xml:space="preserve">                        1948 Siaflex абразивный материал в листах 230*280 мм по сухому</t>
  </si>
  <si>
    <t xml:space="preserve">                        7240 siacarat velvet абразивный диск без отверстия D=150 мм. (спец цена)</t>
  </si>
  <si>
    <t>Siaair velvet абразив круги D=150мм без отв, P0240 T3307.0240/5163.3687.0240 (шт.) под заказ</t>
  </si>
  <si>
    <t>Siaair velvet абразив круги D=150мм без отв, P0360 T3307.0360/5163.3687.0360 (шт.) под заказ</t>
  </si>
  <si>
    <t>Siaair velvet абразив круги D=150мм без отв, P4000 T3307.4000/5163.3687.4000 (шт.) под заказ</t>
  </si>
  <si>
    <t>1948 Siaflex siasoft абразив листы на основе из поролона P0180 115 x 140 мм, 4516.5708.0180.01 под заказ</t>
  </si>
  <si>
    <t>1948 Siaflex siasoft абразив листы на основе из поролона P0240 115 x 140 мм, 4516.5708.0240.01 под заказ</t>
  </si>
  <si>
    <t>1948 Siaflex siasoft абразив листы на основе из поролона P0320 115 x 140 мм, 4516.5708.0320.01 под заказ</t>
  </si>
  <si>
    <t>1948 Siaflex siasoft абразив листы на основе из поролона P0400 115 x 140 мм, 4516.5708.0400.01 под заказ</t>
  </si>
  <si>
    <t>1948 Siaflex siasoft абразив листы на основе из поролона P0500 115 x 140 мм, 4516.5708.0500.01 под заказ</t>
  </si>
  <si>
    <t>1948 Siaflex siasoft абразив листы на основе из поролона P0600 115 x 140 мм, 4516.5708.0600.01 под заказ</t>
  </si>
  <si>
    <t>1949 Siaflex siasoft абразив листы на основе из поролона P0800 115 x 140 мм, 4516.5708.0800.01 под заказ</t>
  </si>
  <si>
    <t>1948 Siaflex siasoft абразив листы на основе из поролона P1000 115 x 140 мм, 4516.5708.1000.01 под заказ</t>
  </si>
  <si>
    <t>1948 Siaflex siasoft абразив листы на основе из поролона P0150 115 x 140 мм, 4516.5708.0150.01 под заказ</t>
  </si>
  <si>
    <t>1948 Siaflex siasoft абразив рулоны на основе из поролона P0150 115 x 25м, 2189.9476.0150.01 под заказ</t>
  </si>
  <si>
    <t>1948 Siaflex siasoft абразив рулоны на основе из поролона P0180 115 x 25м, 2189.9476.0180.01  под заказ</t>
  </si>
  <si>
    <t>1948 Siaflex siasoft абразив рулоны на основе из поролона P0240 115 x 25м, 2189.9476.0240.01  под заказ</t>
  </si>
  <si>
    <t>1948 Siaflex siasoft абразив рулоны на основе из поролона P0320 115 x 25м, 2189.9476.0320.01  под заказ</t>
  </si>
  <si>
    <t>1948 Siaflex siasoft абразив рулоны на основе из поролона P0400 115 x 25м, 2189.9476.0400.01 под заказ</t>
  </si>
  <si>
    <t>1948 Siaflex siasoft абразив рулоны на основе из поролона P0500 115 x 25м, 2189.9476.0500.01 под заказ</t>
  </si>
  <si>
    <t>1948 Siaflex siasoft абразив рулоны на основе из поролона P0600 115 x 25м, 2189.9476.0600.01 под заказ</t>
  </si>
  <si>
    <t>1948 Siaflex siasoft абразив рулоны на основе из поролона P0800 115 x 25м, 2189.9476.0800.01 под заказ</t>
  </si>
  <si>
    <t>1948 Siaflex siasoft абразив рулоны на основе из поролона P1000 115 x 25м, 2189.9476.1000.01 под заказ</t>
  </si>
  <si>
    <t>Рулоны и бумага в листах</t>
  </si>
  <si>
    <t>Абразив на сетчатой основе</t>
  </si>
  <si>
    <t>1950 Siaspeed абразив круги 6 отв. D=77 мм P0040 /0001.0002.0040.02  под заказ</t>
  </si>
  <si>
    <t>1950 Siaspeed абразив круги 6 отв. D=77 мм P0100 /0001.0002.0100.02  под заказ</t>
  </si>
  <si>
    <t>1950 Siaspeed абразив круги 6 отв. D=77 мм P0150 /0001.0002.0150.02 под заказ</t>
  </si>
  <si>
    <t>1950 Siaspeed абразив круги 6 отв. D=77 мм P0220 /0001.0002.0220.02  под заказ</t>
  </si>
  <si>
    <t>1950 Siaspeed абразив круги 6 отв. D=77 мм P0280 /0001.0002.0280.02 под заказ</t>
  </si>
  <si>
    <t>1950 Siaspeed абразив круги 6 отв. D=77 мм P0600 /0001.0002.0600.02 под заказ</t>
  </si>
  <si>
    <t>1950 Siaspeed абразив круги 6 отв. D=77 мм P0800 /0001.0002.0800.02 под заказ</t>
  </si>
  <si>
    <t>1950 Siaspeed абразив круги 6 отв. D=77 мм P1000 /0001.0002.1000.02 под заказ</t>
  </si>
  <si>
    <t>1950 Siaspeed абразив круги 6 отв. D=77 мм P1200 /0001.0002.1200.02 под заказ</t>
  </si>
  <si>
    <t>1950 Siaspeed абразив круги 6 отв. D=77 мм P1500 /0001.0002.1500.02 под заказ</t>
  </si>
  <si>
    <t xml:space="preserve">                        1950 Siaspeed абразив в кругах 9 отверстий D=125 мм </t>
  </si>
  <si>
    <t>1950 Siaspeed абразив круги 9 отв. D=125 мм P0800 / T2034.0800 / 4690.7985.0800.02 под заказ</t>
  </si>
  <si>
    <t>1950 Siaspeed абразив круги 9 отв. D=125 мм P1000 / T2034.1000 / 4690.7985.1000.02 под заказ</t>
  </si>
  <si>
    <t>1950 Siaspeed абразив круги 9 отв. D=125 мм P1200 / T2034.1200/ 4690.7985.1200.02 под заказ</t>
  </si>
  <si>
    <t>1950 Siaspeed абразив круги 9 отв. D=125 мм P1500 / T2034.1500/ 4690.7985.1500.02 под заказ</t>
  </si>
  <si>
    <t xml:space="preserve">                        1950 Siaspeed абразив в кругах 15 отверстий D=150 мм </t>
  </si>
  <si>
    <t>Абразив на бумажной основе под Festool</t>
  </si>
  <si>
    <t xml:space="preserve">                        1950 Siaspeed абразив в кругах 17 отверстий D=150 мм под Festool</t>
  </si>
  <si>
    <t>1950 Siaspeed абразив круги 17 отверстий D=150 мм P0080 под Festool 1866.3684.0080.02 под заказ</t>
  </si>
  <si>
    <t>1950 Siaspeed абразив круги 17 отверстий D=150 мм P0120 под Festool 1866.3684.0120.02 под заказ</t>
  </si>
  <si>
    <t>1950 Siaspeed абразив круги 17 отверстий D=150 мм P0220 под Festool 1866.3684.0220.02 под заказ</t>
  </si>
  <si>
    <t>1950 Siaspeed абразив круги 17 отверстий D=150 мм P0240 под Festool 1866.3684.0240.02 под заказ</t>
  </si>
  <si>
    <t>1950 Siaspeed абразив круги 17 отверстий D=150 мм P0280 под Festool 1866.3684.0280.02 под заказ</t>
  </si>
  <si>
    <t>1950 Siaspeed абразив круги 17 отверстий D=150 мм P0320 под Festool 1866.3684.0320.02 под заказ</t>
  </si>
  <si>
    <t>1950 Siaspeed абразив круги 17 отверстий D=150 мм P0400 под Festool 1866.3684.0400.02 под заказ</t>
  </si>
  <si>
    <t>1950 Siaspeed абразив круги 17 отверстий D=150 мм P0500 под Festool 1866.3684.0500.02 под заказ</t>
  </si>
  <si>
    <t xml:space="preserve">                        1950 Siaspeed абразив в полосках 70*420 мм 14 отверстий </t>
  </si>
  <si>
    <t>1950 Siaspeed абразив круги 17 отверстий D=150 мм P0040 под Festool 1866.3684.0040.02 под заказ</t>
  </si>
  <si>
    <t>1950 Siaspeed абразив круги 17 отверстий D=150 мм P0060 под Festool 1866.3684.0060.02 под заказ</t>
  </si>
  <si>
    <t>1950 Siaspeed абразив круги 17 отверстий D=150 мм P0100 под Festool 1866.3684.0100.02 под заказ</t>
  </si>
  <si>
    <t>1950 Siaspeed абразив круги 17 отверстий D=150 мм P0150 под Festool 1866.3684.0150.02 под закаа</t>
  </si>
  <si>
    <t>1950 Siaspeed абразив круги 17 отверстий D=150 мм P0600 под Festool 1866.3684.0600.01 под заказ</t>
  </si>
  <si>
    <t>1950 Siaspeed абразив круги 17 отверстий D=150 мм P0800 под Festool 1866.3684.0800.01 под заказ</t>
  </si>
  <si>
    <t>1950 Siaspeed абразив круги 17 отверстий D=150 мм P1000 под Festool 1866.3684.1000.01 под заказ</t>
  </si>
  <si>
    <t>1950 Siaspeed абразив круги 17 отверстий D=150 мм P1200 под Festool 1866.3684.1200.01 под заказ</t>
  </si>
  <si>
    <t>1950 Siaspeed абразив круги 17 отверстий D=150 мм P1500 под Festool 1866.3684.1500.01 под заказ</t>
  </si>
  <si>
    <t xml:space="preserve">                        1950 Siaspeed абразив в полосках 80*400 мм 16 отв. для FESTOOL EL</t>
  </si>
  <si>
    <t>1950 Siaspeed абразив полоски 80*400 мм 16 отв. P0040 для FESTOOL  EL под заказ</t>
  </si>
  <si>
    <t>1950 Siaspeed абразив полоски 80*400 мм 16 отв. P0060 для FESTOOL  EL под закза</t>
  </si>
  <si>
    <t>1950 Siaspeed абразив полоски 80*400 мм 16 отв. P0080 для FESTOOL  EL под заказ</t>
  </si>
  <si>
    <t>1950 Siaspeed абразив полоски 80*400 мм 16 отв. P0100 для FESTOOL  EL под заказ</t>
  </si>
  <si>
    <t>1950 Siaspeed абразив полоски 80*400 мм 16 отв. P0120 для FESTOOL  EL под заказ</t>
  </si>
  <si>
    <t>1950 Siaspeed абразив полоски 80*400 мм 16 отв. P0150 для FESTOOL  EL под заказ</t>
  </si>
  <si>
    <t>1950 Siaspeed абразив полоски 80*400 мм 16 отв. P0180 для FESTOOL  EL под заказ</t>
  </si>
  <si>
    <t>1950 Siaspeed абразив полоски 80*400 мм 16 отв. P0220 для FESTOOL  EL под заказ</t>
  </si>
  <si>
    <t>1950 Siaspeed абразив полоски 80*400 мм 16 отв. P0240 для FESTOOL  EL под заказ</t>
  </si>
  <si>
    <t>1950 Siaspeed абразив полоски 80*400 мм 16 отв. P0280 для FESTOOL  EL под заказ</t>
  </si>
  <si>
    <t>1950 Siaspeed абразив полоски 80*400 мм 16 отв. P0320 для FESTOOL  EL под заказ</t>
  </si>
  <si>
    <t>1950 Siaspeed абразив полоски 80*400 мм 16 отв. P0400 для FESTOOL  EL под заказ</t>
  </si>
  <si>
    <t>1950 Siaspeed абразив круги 119 отв. D=150 мм P0100. FiboTec, 8420.1301.0100.01 (шт.)</t>
  </si>
  <si>
    <t>1950 Siaspeed абразив круги 119 отв. D=150 мм P0120. FiboTec, 8420.1301.0120.01 (шт.)</t>
  </si>
  <si>
    <t>1950 Siaspeed абразив круги 119 отв. D=150 мм P0150. FiboTec, 8420.1301.0150.01 (шт.)</t>
  </si>
  <si>
    <t>1950 Siaspeed абразив круги 119 отв. D=150 мм P0180. FiboTec, 8420.1301.0180.01 (шт.)</t>
  </si>
  <si>
    <t>1950 Siaspeed абразив круги 119 отв. D=150 мм P0220. FiboTec, 8420.1301.0220.01 (шт.)</t>
  </si>
  <si>
    <t>1950 Siaspeed абразив круги 119 отв. D=150 мм P0240. FiboTec, 8420.1301.0240.01 (шт.)</t>
  </si>
  <si>
    <t>1950 Siaspeed абразив круги 119 отв. D=150 мм P0280. FiboTec, 8420.1301.0280.01 (шт.)</t>
  </si>
  <si>
    <t>1950 Siaspeed абразив круги 119 отв. D=150 мм P0320. FiboTec, 8420.1301.0320.01 (шт.)</t>
  </si>
  <si>
    <t>1950 Siaspeed абразив круги 119 отв. D=150 мм P0400. FiboTec, 8420.1301.0400.01 (шт.)</t>
  </si>
  <si>
    <t>1950 Siaspeed абразив круги 119 отв. D=150 мм P0500. FiboTec, 8420.1301.0500.01 (шт.)</t>
  </si>
  <si>
    <t>1950 Siaspeed абразив круги 119 отв. D=150 мм P0600. FiboTec, 8420.1301.0600.01 (шт.)</t>
  </si>
  <si>
    <t>1950 Siaspeed абразив круги 59 отверстиий D=150мм FiboTec P0040 / 2279.5390.0040.01</t>
  </si>
  <si>
    <t>1950 Siaspeed абразив круги 59 отверстиий D=150мм FiboTec P0060 / 2279.5390.0060.01</t>
  </si>
  <si>
    <t>1950 Siaspeed абразив круги 59 отверстиий D=150мм FiboTec P0080 / 2279.5390.0080.01</t>
  </si>
  <si>
    <t>1950 siaspeed абразив полоски 70*420 мм 68 отверстий FiboTec P0180 / 0192.4404.0180.01 (шт.)</t>
  </si>
  <si>
    <t>1950 siaspeed абразив полоски 70*420 мм 68 отверстий FiboTec P0320 / 0192.4404.0320.01 (шт.)</t>
  </si>
  <si>
    <t>1950 siaspeed абразив полоски 70*420 мм 68 отверстий FiboTec P0400 / 0192.4404.0400.01 (шт.)</t>
  </si>
  <si>
    <t xml:space="preserve">                        1950 Siaspeed абразив в полосках 70*420 мм без отверстий</t>
  </si>
  <si>
    <t>1950 Siaspeed абразив полоски 70*420 мм 14 отв. P0040 / T2043.0040 / 5618.8422.0040.02</t>
  </si>
  <si>
    <t>1950 Siaspeed абразив полоски 70*420 мм 14 отв. P0100 / T2043.0100 / 5618.8422.0100.01</t>
  </si>
  <si>
    <t>1950 Siaspeed абразив полоски 70*420 мм 14 отв. P0280 / T2043.0280 / 5618.8422.0280.02</t>
  </si>
  <si>
    <t>1950 Siaspeed абразив полоски 70*420 мм 14 отв. P0360 / T2043.0360 / 5618.8422.0360.01</t>
  </si>
  <si>
    <t>1950 Siaspeed абразив полоски 70*420 мм без отверстий P0280 / T2052.0280 / 3210.1376.0280.01</t>
  </si>
  <si>
    <t>1950 Siaspeed абразив полоски 70*420 мм без отверстий P0500 / T2052.0500 / 3210.1376.0500.02</t>
  </si>
  <si>
    <t>Абразив на бумажной основе в полосках</t>
  </si>
  <si>
    <t>Абразив на бумажной основе в кругах</t>
  </si>
  <si>
    <t xml:space="preserve">                        1948 Siaflex абразив в полосках 70*420  с 14 отв. </t>
  </si>
  <si>
    <t>1948 Siaflex абразив полоски 70*420 14 отв. P0100 / 0000.0001.0100.02</t>
  </si>
  <si>
    <t>1948 Siaflex абразив полоски 70*420 14 отв. P0150 / 0000.0001.0150.02</t>
  </si>
  <si>
    <t>1948 Siaflex абразив полоски 70*420 14 отв. P0280 / 0000.0001.0280.02</t>
  </si>
  <si>
    <t>1948 Siaflex абразив полоски 70*420 14 отв. P0500 / 0000.0001.0500.02</t>
  </si>
  <si>
    <t>1948 Siaflex абразив полоски 70*420 без отв. P0100 / 3162.6518.0100.02</t>
  </si>
  <si>
    <t>4607  siafleece FLEX Very Fine листы, 115*230 мм, цв. красный, тонкий (шт.) 0948.3321.6921</t>
  </si>
  <si>
    <t>Siachrome круг полировальный супермягкий, D=170 мм, черный (шт.) 0020.0262 / T8970.0001.1</t>
  </si>
  <si>
    <t>Siachrome Полировальный диск D=145 мм, черный, 0020.6676</t>
  </si>
  <si>
    <t>Siachrome Полировальный диск D=85 мм, меховой, 0020.6673 под заказ</t>
  </si>
  <si>
    <t>Siachrome Полировальный диск D=85 мм, желтый, 0020.6672 под заказ</t>
  </si>
  <si>
    <t>Siachrome Полировальный диск D=85 мм, черный, 0020.6675 под заказ</t>
  </si>
  <si>
    <t>2820 SIAMET X бесконечные ленты 10х330 мм Р40 0006.0001.0040.02</t>
  </si>
  <si>
    <t>2820 SIAMET X бесконечные ленты 20х520 мм Р80 0006.0002.0120.02</t>
  </si>
  <si>
    <t xml:space="preserve">                        Бесконечные ленты 30*30 мм</t>
  </si>
  <si>
    <t>T8932.0036.6 абразивный материал SPIRABAND, D=30*30 мм (T7249) (шт.) СА</t>
  </si>
  <si>
    <t>T8932.0050.6 абразивный материал SPIRABAND, D=30*30 мм (T7249) (шт.) СА</t>
  </si>
  <si>
    <t>T8932.0060.6 абразивный материал SPIRABAND, D=30*30 мм (T7249) (шт.) СА</t>
  </si>
  <si>
    <t>T8932.0080.6 абразивный материал SPIRABAND, D=30*30 мм (T7249) (шт.) СА</t>
  </si>
  <si>
    <t>T8932.0150.6 абразивный материал SPIRABAND, D=30*30 мм (T7249) (шт.) СА</t>
  </si>
  <si>
    <t xml:space="preserve">SIAFLAP круги лепестк. D=115/22 мм P0050 д/работ по метал., 0020.4374 / T4377.0050.3 </t>
  </si>
  <si>
    <t xml:space="preserve">Siaflap круги лепестк D=115/22мм P0050 д/раб по метал, на стекловол. 0020.2676 / T4380.0050 </t>
  </si>
  <si>
    <t xml:space="preserve">                            Круги фибровые, красные, D=115/22 мм </t>
  </si>
  <si>
    <t>4924 SIAMET фибровый круг D=115/22 мм Р0040 красный T6406.0040.6 / 9386.9974.0040 (шт.) СА</t>
  </si>
  <si>
    <t>4924 SIAMET фибровый круг D=115/22 мм Р0050 красный T6406.0050.6 / 9386.9974.0050 (шт.) СА</t>
  </si>
  <si>
    <t>4924 SIAMET фибровый круг D=115/22 мм Р0060 красный T6406.0060.6 / 9386.9974.0060 (шт.) СА</t>
  </si>
  <si>
    <t>4924 SIAMET фибровый круг D=115/22 мм Р0080 красный T6406.0080.6 / 9386.9974.0080 (шт.) СА</t>
  </si>
  <si>
    <t>4924 SIAMET фибровый круг D=115/22 мм Р0100 красный T6406.0120.6 / 9386.9974.0100 (шт.) СА</t>
  </si>
  <si>
    <t>4924 SIAMET фибровый круг D=115/22 мм Р0120 красный T6406.0120.6 / 9386.9974.0120 (шт.) СА</t>
  </si>
  <si>
    <r>
      <t xml:space="preserve">Крепеж для диска SIAFIX, D=50 мм R-Type 0020.8066 (шт.)        </t>
    </r>
    <r>
      <rPr>
        <b/>
        <sz val="11"/>
        <color rgb="FFFF0000"/>
        <rFont val="Calibri"/>
        <family val="2"/>
        <charset val="204"/>
        <scheme val="minor"/>
      </rPr>
      <t xml:space="preserve"> NEW</t>
    </r>
  </si>
  <si>
    <t>Крепеж для диска SIAFIX, D=75 мм, 1/4+6мм 0020.0133 / T8551.0075.1 (шт.) под заказ</t>
  </si>
  <si>
    <t>2820 SIAMET X круг d=50 мм P0060, фибровый, синий / 4917.8786.0060</t>
  </si>
  <si>
    <t>T3875.0100.6 SCM, зачистной круг на креплении siafix, D=50 мм (шт.) 5903.6105.4922.01</t>
  </si>
  <si>
    <t>0020.8061 круг тарельчатый на основе fibreglass D=115*22 мм (old 1733.1719.1721 SIASTRIP (T4617))</t>
  </si>
  <si>
    <t>6133.6690.1721 (T3878.0040.8) SIASTRIP, круг торцевой без оси, D=178*13 мм (шт.) СА</t>
  </si>
  <si>
    <t>6625.6090.1721.02 (T3840.0040.8) SIASTRIP, круг торцевой без оси, D=200*13 мм (шт.) СА</t>
  </si>
  <si>
    <t>6812.2852.1721 (T3842.0040.1) SIASTRIP, круг торцевой с осью 8 мм, D=150 мм (шт.)</t>
  </si>
  <si>
    <t>6914 siafleece MET, круг торцевой без оси D=100*12 м, P0060 гибкий, красный, 7766.0014.3911 (шт.)</t>
  </si>
  <si>
    <t>Обдирочный круг для работы по металлу, D=125 мм T8968.0125.3 / 0020.0451 (шт.) под заказ</t>
  </si>
  <si>
    <t xml:space="preserve"> 0029 (T3843) оправки для кругов SIASTRIP </t>
  </si>
  <si>
    <t>Оправка для кругов SIASTRIP, ось 6 мм, D=38, 50 мм 0029.0008 / T3843.0001.1(шт.)</t>
  </si>
  <si>
    <t>Оправка для кругов SIASTRIP, ось 8 мм, D=50, 75, 100 мм 0029.0010 / T3853.0000.1(шт.)</t>
  </si>
  <si>
    <t xml:space="preserve">FINIBLOCK блочок для устранения локальных дефектов ЛКП 0020.3285/3286 </t>
  </si>
  <si>
    <t>FINIBLOCK блочок на клеевой основе, D=30 мм 0020.3286</t>
  </si>
  <si>
    <t>FINIBLOCK блочок на липучке, D=30 мм 0020.3285</t>
  </si>
  <si>
    <t xml:space="preserve">SIACHROME Полировальная тарелка М14 </t>
  </si>
  <si>
    <t>Тарелка полировальная  D=75 мм, М14 0020.4899</t>
  </si>
  <si>
    <t xml:space="preserve">   Тарелки шлифовальные D=125 mm</t>
  </si>
  <si>
    <t>Тарелка шлифовальная мягкая с 15 отверстиями, D=125 мм (шт.) 0020.3194 / T6940.0000.8</t>
  </si>
  <si>
    <t>Тарелка шлифовальная супер мягкая с 15 отверстиями, D=125 мм (шт.) 0020.3191 / T6941.0000.8</t>
  </si>
  <si>
    <t>0020.3925.01Шланг для рубанков с пылеотводом 4500*25 мм T7046.0005.1 (шт.)</t>
  </si>
  <si>
    <t>0020.6518.01 Блок для ручного шлифования с пылеотводом, регулируемый, 115*230 мм (шт.)</t>
  </si>
  <si>
    <t>T7046.0001.1 блок для ручного шлифования с пылеотводом, 8 отверстий, 70*125 мм (шт.) 0020.3926</t>
  </si>
  <si>
    <t>T7046.0003.1 блок для ручного шлифования с пылеотводом, 10 (+8) отверстий, 115*228 мм (шт.)</t>
  </si>
  <si>
    <t>T5099.0000.1 Двусторонний блок для ручного шлифования 60*128*16 мм 0020.3713</t>
  </si>
  <si>
    <t>T7060.0000.1 блок для ручного шлифования круглый, D=150 мм (шт.) 0020.0364</t>
  </si>
  <si>
    <t>T8184.0000.1 блок для ручного шлифования резиновый 70*125*30 мм (шт.) 0020.0389</t>
  </si>
  <si>
    <t>T8435.0000.1 блок для ручного шлифования 70*125 мм, пробковый (шт.) 0020.0095</t>
  </si>
  <si>
    <t>Тарелка для кругов под finiball D=30 мм 0020.4689</t>
  </si>
  <si>
    <r>
      <t xml:space="preserve">0020.0000.02 Миниблочок для точечного ремонта в блистере   </t>
    </r>
    <r>
      <rPr>
        <b/>
        <sz val="11"/>
        <color rgb="FFFF0000"/>
        <rFont val="Calibri"/>
        <family val="2"/>
        <charset val="204"/>
        <scheme val="minor"/>
      </rPr>
      <t>NEW</t>
    </r>
  </si>
  <si>
    <t xml:space="preserve">                        7900 Sianet абразив в рулонах на липучке 115мм*10м, сетка </t>
  </si>
  <si>
    <t xml:space="preserve">7900 Sianet абразив в кругах D=125 мм P0100 сетка 5869.5710.0100.01 под заказ </t>
  </si>
  <si>
    <t xml:space="preserve">7900 Sianet абразив в кругах D=125 мм P0150 сетка 5869.5710.0150.01 под заказ  </t>
  </si>
  <si>
    <t xml:space="preserve">7900 Sianet абразив в кругах D=125 мм P0220 сетка 5869.5710.0220.01 под заказ   </t>
  </si>
  <si>
    <t>NEW</t>
  </si>
  <si>
    <t>7983 siasponge абр.губка в кругах 15 отверстий fine желтая 0070.1234</t>
  </si>
  <si>
    <t>7983 siasponge абр.губка в кругах 15 отверстий superfine зеленая 0070.1402</t>
  </si>
  <si>
    <t>7983 siasponge абр.губка в кругах 15 отверстий ultrafine синий 0070.1252</t>
  </si>
  <si>
    <t>7983 siasponge абр.губка в кругах 15 отверстий medium оранжевая 0070.1235</t>
  </si>
  <si>
    <t>цена снижена!</t>
  </si>
  <si>
    <t>7900 Sianet абразив в кругах D=125 мм P0080 сетка 5869.5710.0080.01</t>
  </si>
  <si>
    <t>7900 Sianet абразив в кругах D=125 мм P0120 сетка 5869.5710.0120.01</t>
  </si>
  <si>
    <r>
      <t xml:space="preserve">7900 Sianet в рулонах на липучке 115мм*10м P0080 сетка 1635.2907.0080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</si>
  <si>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7900 Sianet в рулонах на липучке 115мм*10м P0120 сетка 1635.2907.0120 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</si>
  <si>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7900 Sianet в рулонах на липучке 115мм*10м P0220 сетка 1635.2907.0220 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</si>
  <si>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7900 Sianet в рулонах на липучке 115мм*10м P0240 сетка 1635.2907.0240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</si>
  <si>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7900 Sianet в рулонах на липучке 115мм*10м P0320 сетка 1635.2907.0320 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</si>
  <si>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7900 Sianet в рулонах на липучке 115мм*10м P0400 сетка 1635.2907.0400 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</si>
  <si>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7900 Sianet в рулонах на липучке 115мм*10м P0150 сетка 1635.2907.0150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</si>
  <si>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7900 Sianet в рулонах на липучке 115мм*10м P0180 сетка 1635.2907.0180 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</si>
  <si>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r>
      <t xml:space="preserve">7900 Sianet в рулонах на липучке 115мм*10м P0100 сетка 1635.2907.0100 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</si>
  <si>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>20-7991 siasponge block губка 4-стор, мягкая, 69x98x26мм  Medium, оранжевая, уп. 20 шт. 0070.1254.09</t>
  </si>
  <si>
    <t>20-7991 siasponge block губка 4-стор, мягкая, 69x98x26мм Fine, желтая, уп. 20 шт. 0070.1228.09</t>
  </si>
  <si>
    <t>20-7991 siasponge block губка 4-стор, мягкая, 69x98x26мм Superfine, зеленая, уп. 20 шт. 0070.1253.09</t>
  </si>
  <si>
    <t>20-7991 siasponge block губка 4-стор, мягкая, 69x98x26мм Ultrafine, синяя, уп. 20 шт.  0070.1260.09</t>
  </si>
  <si>
    <t>20-7983 siasponge soft губка двусторон 98*120*13мм,medium,P0280, оранжевая, уп.20шт, 0070.1244.01.09</t>
  </si>
  <si>
    <t>20-7983 siasponge soft губка двусторон 98*120*13мм,superfine, P600,зеленая, уп.20шт, 0070.1232.01.09</t>
  </si>
  <si>
    <t>20-7983 siasponge soft губка двусторон 98*120*13мм, ultrafine, P800, синяя, уп.20шт, 0070.1243.01.09</t>
  </si>
  <si>
    <t>20-7983 siasponge soft губка двусторон 98*120*13мм,microfine,P1200,белая, уп.20шт, 0070.0473.01.09</t>
  </si>
  <si>
    <r>
      <t xml:space="preserve">7991 siasponge block губка 4-стор, мягкая, 69x98x26мм  упаковка по 20 шт. </t>
    </r>
    <r>
      <rPr>
        <b/>
        <i/>
        <sz val="9"/>
        <color rgb="FFFF0000"/>
        <rFont val="Arial"/>
        <family val="2"/>
        <charset val="204"/>
      </rPr>
      <t>NEW</t>
    </r>
  </si>
  <si>
    <r>
      <t xml:space="preserve">                            7983 siasponge  flex абр. губка на липучке в кругах, 15 отверстий, D=150 мм </t>
    </r>
    <r>
      <rPr>
        <b/>
        <i/>
        <sz val="9"/>
        <color rgb="FFFF0000"/>
        <rFont val="Arial"/>
        <family val="2"/>
        <charset val="204"/>
      </rPr>
      <t>NEW</t>
    </r>
  </si>
  <si>
    <t>7900 Sianet абразив в кругах D=125 мм P0180 сетка 5869.5710.0180.01</t>
  </si>
  <si>
    <t xml:space="preserve">7900 Sianet абразив в кругах D=125 мм P0240 сетка 5869.5710.0240.01 </t>
  </si>
  <si>
    <t xml:space="preserve">7900 Sianet абразив в кругах D=125 мм P0320 сетка 5869.5710.0320.01 </t>
  </si>
  <si>
    <t xml:space="preserve">7900 Sianet абразив в кругах D=125 мм P0400 сетка 5869.5710.0400.01 </t>
  </si>
  <si>
    <t>без изменений</t>
  </si>
  <si>
    <t>новое ценнобразование</t>
  </si>
  <si>
    <t xml:space="preserve">                      1950 Siaspeed абразив в кругах, мультиотверстный,  D=150мм Fibotec 2279.5390 </t>
  </si>
  <si>
    <t xml:space="preserve">1950 Siaspeed абразив круги 6 отв. D=77 мм P0060 /0001.0002.0060.02 </t>
  </si>
  <si>
    <t xml:space="preserve">1950 Siaspeed абразив круги 6 отв. D=77 мм P0080 /0001.0002.0080.02 </t>
  </si>
  <si>
    <t xml:space="preserve">1950 Siaspeed абразив круги 6 отв. D=77 мм P0120 /0001.0002.0120.02  </t>
  </si>
  <si>
    <t xml:space="preserve">1950 Siaspeed абразив круги 6 отв. D=77 мм P0180 /0001.0002.0180.02 </t>
  </si>
  <si>
    <t>1950 Siaspeed абразив круги 6 отв. D=77 мм P0240 /0001.0002.0240.02</t>
  </si>
  <si>
    <t>1950 Siaspeed абразив круги 6 отв. D=77 мм P0320 /0001.0002.0320.02</t>
  </si>
  <si>
    <t>1950 Siaspeed абразив круги 6 отв. D=77 мм P0400 /0001.0002.0400.02</t>
  </si>
  <si>
    <t xml:space="preserve">1950 Siaspeed абразив круги 6 отв. D=77 мм P0500 /0001.0002.0500.02 </t>
  </si>
  <si>
    <t xml:space="preserve">1948 Siaflex абразив круги 15 отв. D=150мм P0800 / 7498.8090.0800.02 </t>
  </si>
  <si>
    <t xml:space="preserve">                        1950 siaspeed абразив в полосках 70*420 мм 68 отверстий FiboTec</t>
  </si>
  <si>
    <t>2820 SIAMET X бесконечные ленты 12,7 mm x 457,2mm Р60 0006.0001.0060.02</t>
  </si>
  <si>
    <t>2820 SIAMET X бесконечные ленты 12,7 mm x 457,2mm Р80 0006.0001.0080.02</t>
  </si>
  <si>
    <r>
      <t xml:space="preserve">                           Бесконечные ленты12,7*457,2 мм </t>
    </r>
    <r>
      <rPr>
        <b/>
        <i/>
        <sz val="9"/>
        <color rgb="FFFF0000"/>
        <rFont val="Arial"/>
        <family val="2"/>
        <charset val="204"/>
      </rPr>
      <t>NEW</t>
    </r>
  </si>
</sst>
</file>

<file path=xl/styles.xml><?xml version="1.0" encoding="utf-8"?>
<styleSheet xmlns="http://schemas.openxmlformats.org/spreadsheetml/2006/main">
  <numFmts count="3">
    <numFmt numFmtId="164" formatCode="_-* #,##0.00\ [$₽-419]_-;\-* #,##0.00\ [$₽-419]_-;_-* &quot;-&quot;??\ [$₽-419]_-;_-@_-"/>
    <numFmt numFmtId="165" formatCode="#,##0.00\ [$€-408]"/>
    <numFmt numFmtId="166" formatCode="#,##0.00\ [$€-408];\-#,##0.00\ [$€-408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04"/>
    </font>
    <font>
      <sz val="8"/>
      <name val="Arial"/>
      <family val="2"/>
    </font>
    <font>
      <sz val="16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9"/>
      <color rgb="FFFF000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0" fillId="0" borderId="1" xfId="0" applyBorder="1"/>
    <xf numFmtId="9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 wrapText="1"/>
    </xf>
    <xf numFmtId="166" fontId="0" fillId="0" borderId="1" xfId="0" applyNumberFormat="1" applyFill="1" applyBorder="1" applyAlignment="1">
      <alignment vertical="center" wrapText="1"/>
    </xf>
    <xf numFmtId="164" fontId="0" fillId="0" borderId="12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7" fillId="0" borderId="0" xfId="0" applyFont="1"/>
    <xf numFmtId="165" fontId="0" fillId="0" borderId="1" xfId="0" applyNumberFormat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13" fillId="5" borderId="9" xfId="0" applyNumberFormat="1" applyFont="1" applyFill="1" applyBorder="1" applyAlignment="1">
      <alignment horizontal="center" vertical="center" wrapText="1"/>
    </xf>
    <xf numFmtId="0" fontId="13" fillId="5" borderId="10" xfId="0" applyNumberFormat="1" applyFont="1" applyFill="1" applyBorder="1" applyAlignment="1">
      <alignment horizontal="center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0" fillId="5" borderId="9" xfId="0" applyNumberFormat="1" applyFont="1" applyFill="1" applyBorder="1" applyAlignment="1">
      <alignment horizontal="center" vertical="center" wrapText="1"/>
    </xf>
    <xf numFmtId="0" fontId="0" fillId="5" borderId="10" xfId="0" applyNumberFormat="1" applyFont="1" applyFill="1" applyBorder="1" applyAlignment="1">
      <alignment horizontal="center" vertical="center" wrapText="1"/>
    </xf>
    <xf numFmtId="0" fontId="10" fillId="0" borderId="2" xfId="2" applyNumberFormat="1" applyFont="1" applyBorder="1" applyAlignment="1">
      <alignment horizontal="center" vertical="center"/>
    </xf>
    <xf numFmtId="0" fontId="10" fillId="0" borderId="3" xfId="2" applyNumberFormat="1" applyFont="1" applyBorder="1" applyAlignment="1">
      <alignment horizontal="center" vertical="center"/>
    </xf>
    <xf numFmtId="0" fontId="10" fillId="0" borderId="4" xfId="2" applyNumberFormat="1" applyFont="1" applyBorder="1" applyAlignment="1">
      <alignment horizontal="center" vertical="center"/>
    </xf>
    <xf numFmtId="0" fontId="10" fillId="0" borderId="5" xfId="2" applyNumberFormat="1" applyFont="1" applyBorder="1" applyAlignment="1">
      <alignment horizontal="center" vertical="center"/>
    </xf>
    <xf numFmtId="0" fontId="10" fillId="0" borderId="6" xfId="2" applyNumberFormat="1" applyFont="1" applyBorder="1" applyAlignment="1">
      <alignment horizontal="center" vertical="center"/>
    </xf>
    <xf numFmtId="0" fontId="10" fillId="0" borderId="7" xfId="2" applyNumberFormat="1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15530</xdr:colOff>
      <xdr:row>2</xdr:row>
      <xdr:rowOff>57149</xdr:rowOff>
    </xdr:from>
    <xdr:to>
      <xdr:col>0</xdr:col>
      <xdr:colOff>923926</xdr:colOff>
      <xdr:row>3</xdr:row>
      <xdr:rowOff>309647</xdr:rowOff>
    </xdr:to>
    <xdr:pic>
      <xdr:nvPicPr>
        <xdr:cNvPr id="2" name="Рисунок 2" descr="sia-fa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0" y="438149"/>
          <a:ext cx="908396" cy="62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1"/>
  <sheetViews>
    <sheetView tabSelected="1" workbookViewId="0">
      <selection activeCell="C19" sqref="C19"/>
    </sheetView>
  </sheetViews>
  <sheetFormatPr defaultRowHeight="15"/>
  <cols>
    <col min="1" max="1" width="101.42578125" customWidth="1"/>
    <col min="2" max="2" width="13.42578125" customWidth="1"/>
    <col min="3" max="3" width="12.5703125" customWidth="1"/>
    <col min="4" max="4" width="13.7109375" customWidth="1"/>
  </cols>
  <sheetData>
    <row r="1" spans="1:4" ht="15" customHeight="1">
      <c r="D1" s="4">
        <v>44207</v>
      </c>
    </row>
    <row r="2" spans="1:4" ht="15" customHeight="1" thickBot="1">
      <c r="D2" s="4"/>
    </row>
    <row r="3" spans="1:4" ht="29.25" customHeight="1" thickBot="1">
      <c r="A3" s="40" t="s">
        <v>290</v>
      </c>
      <c r="B3" s="41"/>
      <c r="C3" s="42"/>
      <c r="D3" s="17" t="s">
        <v>288</v>
      </c>
    </row>
    <row r="4" spans="1:4" ht="27.75" customHeight="1" thickBot="1">
      <c r="A4" s="43"/>
      <c r="B4" s="44"/>
      <c r="C4" s="45"/>
      <c r="D4" s="15">
        <v>92</v>
      </c>
    </row>
    <row r="5" spans="1:4" ht="15" customHeight="1">
      <c r="D5" s="4"/>
    </row>
    <row r="6" spans="1:4" ht="15" customHeight="1"/>
    <row r="7" spans="1:4" ht="18" customHeight="1">
      <c r="A7" s="7" t="s">
        <v>19</v>
      </c>
      <c r="B7" s="7" t="s">
        <v>20</v>
      </c>
    </row>
    <row r="8" spans="1:4" ht="15" customHeight="1">
      <c r="A8" s="1" t="s">
        <v>0</v>
      </c>
      <c r="B8" s="2"/>
    </row>
    <row r="9" spans="1:4" ht="15" customHeight="1">
      <c r="A9" s="1" t="s">
        <v>14</v>
      </c>
      <c r="B9" s="2"/>
    </row>
    <row r="10" spans="1:4" ht="15" customHeight="1">
      <c r="A10" s="1" t="s">
        <v>15</v>
      </c>
      <c r="B10" s="2"/>
    </row>
    <row r="11" spans="1:4" ht="15" customHeight="1">
      <c r="A11" s="1" t="s">
        <v>16</v>
      </c>
      <c r="B11" s="2"/>
    </row>
    <row r="12" spans="1:4" ht="15" customHeight="1">
      <c r="A12" s="1" t="s">
        <v>2</v>
      </c>
      <c r="B12" s="2"/>
    </row>
    <row r="13" spans="1:4" ht="15" customHeight="1">
      <c r="A13" s="1" t="s">
        <v>5</v>
      </c>
      <c r="B13" s="2"/>
    </row>
    <row r="14" spans="1:4" ht="15" customHeight="1">
      <c r="A14" s="1" t="s">
        <v>6</v>
      </c>
      <c r="B14" s="2"/>
    </row>
    <row r="15" spans="1:4" ht="15" customHeight="1">
      <c r="A15" s="1" t="s">
        <v>17</v>
      </c>
      <c r="B15" s="2"/>
    </row>
    <row r="16" spans="1:4" ht="15" customHeight="1">
      <c r="A16" s="1" t="s">
        <v>8</v>
      </c>
      <c r="B16" s="2"/>
    </row>
    <row r="17" spans="1:5" ht="15" customHeight="1">
      <c r="A17" s="1" t="s">
        <v>18</v>
      </c>
      <c r="B17" s="2"/>
    </row>
    <row r="18" spans="1:5" ht="15" customHeight="1">
      <c r="A18" s="1" t="s">
        <v>10</v>
      </c>
      <c r="B18" s="2"/>
    </row>
    <row r="19" spans="1:5" ht="15" customHeight="1">
      <c r="A19" s="1" t="s">
        <v>347</v>
      </c>
      <c r="B19" s="2"/>
    </row>
    <row r="20" spans="1:5" ht="15" customHeight="1"/>
    <row r="21" spans="1:5" ht="42.75" customHeight="1">
      <c r="A21" s="5" t="s">
        <v>292</v>
      </c>
      <c r="B21" s="6" t="s">
        <v>289</v>
      </c>
      <c r="C21" s="6" t="s">
        <v>286</v>
      </c>
      <c r="D21" s="6" t="s">
        <v>287</v>
      </c>
    </row>
    <row r="22" spans="1:5" ht="33.75" customHeight="1">
      <c r="A22" s="46" t="s">
        <v>348</v>
      </c>
      <c r="B22" s="47"/>
      <c r="C22" s="47"/>
      <c r="D22" s="48"/>
    </row>
    <row r="23" spans="1:5" ht="18" customHeight="1">
      <c r="A23" s="46" t="s">
        <v>386</v>
      </c>
      <c r="B23" s="47"/>
      <c r="C23" s="47"/>
      <c r="D23" s="48"/>
    </row>
    <row r="24" spans="1:5" ht="15" customHeight="1">
      <c r="A24" s="8" t="s">
        <v>377</v>
      </c>
      <c r="B24" s="9">
        <v>0.63</v>
      </c>
      <c r="C24" s="26">
        <f>B24-B24*$B$9</f>
        <v>0.63</v>
      </c>
      <c r="D24" s="10">
        <f>C24*D4</f>
        <v>57.96</v>
      </c>
      <c r="E24" s="25" t="s">
        <v>596</v>
      </c>
    </row>
    <row r="25" spans="1:5" ht="15" customHeight="1">
      <c r="A25" s="8" t="s">
        <v>379</v>
      </c>
      <c r="B25" s="9">
        <v>0.63</v>
      </c>
      <c r="C25" s="26">
        <f>B25-B25*$B$9</f>
        <v>0.63</v>
      </c>
      <c r="D25" s="10">
        <f>C25*D4</f>
        <v>57.96</v>
      </c>
      <c r="E25" s="25" t="s">
        <v>596</v>
      </c>
    </row>
    <row r="26" spans="1:5" ht="15" customHeight="1">
      <c r="A26" s="8" t="s">
        <v>380</v>
      </c>
      <c r="B26" s="9">
        <v>0.63</v>
      </c>
      <c r="C26" s="26">
        <f>B26-B26*$B$9</f>
        <v>0.63</v>
      </c>
      <c r="D26" s="10">
        <f>C26*D4</f>
        <v>57.96</v>
      </c>
      <c r="E26" s="25" t="s">
        <v>596</v>
      </c>
    </row>
    <row r="27" spans="1:5" ht="15" customHeight="1">
      <c r="A27" s="8" t="s">
        <v>381</v>
      </c>
      <c r="B27" s="9">
        <v>0.63</v>
      </c>
      <c r="C27" s="26">
        <f>B27-B27*$B$9</f>
        <v>0.63</v>
      </c>
      <c r="D27" s="10">
        <f>C27*D4</f>
        <v>57.96</v>
      </c>
      <c r="E27" s="25" t="s">
        <v>596</v>
      </c>
    </row>
    <row r="28" spans="1:5" ht="18.75" customHeight="1">
      <c r="A28" s="46" t="s">
        <v>385</v>
      </c>
      <c r="B28" s="47"/>
      <c r="C28" s="47"/>
      <c r="D28" s="48"/>
    </row>
    <row r="29" spans="1:5" ht="15" customHeight="1">
      <c r="A29" s="8" t="s">
        <v>382</v>
      </c>
      <c r="B29" s="9">
        <v>0.91</v>
      </c>
      <c r="C29" s="26">
        <f>B29-B29*$B$10</f>
        <v>0.91</v>
      </c>
      <c r="D29" s="10">
        <f>C29*D4</f>
        <v>83.72</v>
      </c>
      <c r="E29" s="25" t="s">
        <v>596</v>
      </c>
    </row>
    <row r="30" spans="1:5" ht="15" customHeight="1">
      <c r="A30" s="8" t="s">
        <v>383</v>
      </c>
      <c r="B30" s="9">
        <v>0.91</v>
      </c>
      <c r="C30" s="26">
        <f>B30-B30*$B$10</f>
        <v>0.91</v>
      </c>
      <c r="D30" s="10">
        <f>C30*D4</f>
        <v>83.72</v>
      </c>
      <c r="E30" s="25" t="s">
        <v>596</v>
      </c>
    </row>
    <row r="31" spans="1:5" ht="15" customHeight="1">
      <c r="A31" s="8" t="s">
        <v>384</v>
      </c>
      <c r="B31" s="9">
        <v>0.91</v>
      </c>
      <c r="C31" s="26">
        <f>B31-B31*$B$10</f>
        <v>0.91</v>
      </c>
      <c r="D31" s="10">
        <f>C31*D4</f>
        <v>83.72</v>
      </c>
      <c r="E31" s="25" t="s">
        <v>596</v>
      </c>
    </row>
    <row r="32" spans="1:5" ht="26.25" customHeight="1">
      <c r="A32" s="46" t="s">
        <v>423</v>
      </c>
      <c r="B32" s="47"/>
      <c r="C32" s="47"/>
      <c r="D32" s="48"/>
    </row>
    <row r="33" spans="1:4" ht="22.5" customHeight="1">
      <c r="A33" s="27" t="s">
        <v>294</v>
      </c>
      <c r="B33" s="28"/>
      <c r="C33" s="28"/>
      <c r="D33" s="29"/>
    </row>
    <row r="34" spans="1:4" ht="15" customHeight="1">
      <c r="A34" s="8" t="s">
        <v>21</v>
      </c>
      <c r="B34" s="12">
        <v>0.9</v>
      </c>
      <c r="C34" s="11">
        <f t="shared" ref="C34:C53" si="0">B34-B34*$B$8</f>
        <v>0.9</v>
      </c>
      <c r="D34" s="10">
        <f t="shared" ref="D34:D53" si="1">C34*$D$4</f>
        <v>82.8</v>
      </c>
    </row>
    <row r="35" spans="1:4" ht="15" customHeight="1">
      <c r="A35" s="8" t="s">
        <v>22</v>
      </c>
      <c r="B35" s="12">
        <v>0.79</v>
      </c>
      <c r="C35" s="11">
        <f t="shared" si="0"/>
        <v>0.79</v>
      </c>
      <c r="D35" s="10">
        <f t="shared" si="1"/>
        <v>72.680000000000007</v>
      </c>
    </row>
    <row r="36" spans="1:4" ht="15" customHeight="1">
      <c r="A36" s="8" t="s">
        <v>23</v>
      </c>
      <c r="B36" s="12">
        <v>0.71</v>
      </c>
      <c r="C36" s="11">
        <f t="shared" si="0"/>
        <v>0.71</v>
      </c>
      <c r="D36" s="10">
        <f t="shared" si="1"/>
        <v>65.319999999999993</v>
      </c>
    </row>
    <row r="37" spans="1:4" ht="15" customHeight="1">
      <c r="A37" s="8" t="s">
        <v>24</v>
      </c>
      <c r="B37" s="12">
        <v>0.68</v>
      </c>
      <c r="C37" s="11">
        <f t="shared" si="0"/>
        <v>0.68</v>
      </c>
      <c r="D37" s="10">
        <f t="shared" si="1"/>
        <v>62.56</v>
      </c>
    </row>
    <row r="38" spans="1:4" ht="15" customHeight="1">
      <c r="A38" s="8" t="s">
        <v>25</v>
      </c>
      <c r="B38" s="12">
        <v>0.57999999999999996</v>
      </c>
      <c r="C38" s="11">
        <f t="shared" si="0"/>
        <v>0.57999999999999996</v>
      </c>
      <c r="D38" s="10">
        <f t="shared" si="1"/>
        <v>53.36</v>
      </c>
    </row>
    <row r="39" spans="1:4" ht="15" customHeight="1">
      <c r="A39" s="8" t="s">
        <v>26</v>
      </c>
      <c r="B39" s="12">
        <v>0.56000000000000005</v>
      </c>
      <c r="C39" s="11">
        <f t="shared" si="0"/>
        <v>0.56000000000000005</v>
      </c>
      <c r="D39" s="10">
        <f t="shared" si="1"/>
        <v>51.52</v>
      </c>
    </row>
    <row r="40" spans="1:4" ht="15" customHeight="1">
      <c r="A40" s="8" t="s">
        <v>27</v>
      </c>
      <c r="B40" s="12">
        <v>0.56000000000000005</v>
      </c>
      <c r="C40" s="11">
        <f t="shared" si="0"/>
        <v>0.56000000000000005</v>
      </c>
      <c r="D40" s="10">
        <f t="shared" si="1"/>
        <v>51.52</v>
      </c>
    </row>
    <row r="41" spans="1:4" ht="15" customHeight="1">
      <c r="A41" s="8" t="s">
        <v>28</v>
      </c>
      <c r="B41" s="12">
        <v>0.56000000000000005</v>
      </c>
      <c r="C41" s="11">
        <f t="shared" si="0"/>
        <v>0.56000000000000005</v>
      </c>
      <c r="D41" s="10">
        <f t="shared" si="1"/>
        <v>51.52</v>
      </c>
    </row>
    <row r="42" spans="1:4" ht="15" customHeight="1">
      <c r="A42" s="8" t="s">
        <v>29</v>
      </c>
      <c r="B42" s="12">
        <v>0.56000000000000005</v>
      </c>
      <c r="C42" s="11">
        <f t="shared" si="0"/>
        <v>0.56000000000000005</v>
      </c>
      <c r="D42" s="10">
        <f t="shared" si="1"/>
        <v>51.52</v>
      </c>
    </row>
    <row r="43" spans="1:4" ht="15" customHeight="1">
      <c r="A43" s="8" t="s">
        <v>30</v>
      </c>
      <c r="B43" s="12">
        <v>0.56000000000000005</v>
      </c>
      <c r="C43" s="11">
        <f t="shared" si="0"/>
        <v>0.56000000000000005</v>
      </c>
      <c r="D43" s="10">
        <f t="shared" si="1"/>
        <v>51.52</v>
      </c>
    </row>
    <row r="44" spans="1:4" ht="15" customHeight="1">
      <c r="A44" s="8" t="s">
        <v>31</v>
      </c>
      <c r="B44" s="12">
        <v>0.56000000000000005</v>
      </c>
      <c r="C44" s="11">
        <f t="shared" si="0"/>
        <v>0.56000000000000005</v>
      </c>
      <c r="D44" s="10">
        <f t="shared" si="1"/>
        <v>51.52</v>
      </c>
    </row>
    <row r="45" spans="1:4" ht="15" customHeight="1">
      <c r="A45" s="8" t="s">
        <v>32</v>
      </c>
      <c r="B45" s="12">
        <v>0.56000000000000005</v>
      </c>
      <c r="C45" s="11">
        <f t="shared" si="0"/>
        <v>0.56000000000000005</v>
      </c>
      <c r="D45" s="10">
        <f t="shared" si="1"/>
        <v>51.52</v>
      </c>
    </row>
    <row r="46" spans="1:4" ht="15" customHeight="1">
      <c r="A46" s="8" t="s">
        <v>33</v>
      </c>
      <c r="B46" s="12">
        <v>0.56000000000000005</v>
      </c>
      <c r="C46" s="11">
        <f t="shared" si="0"/>
        <v>0.56000000000000005</v>
      </c>
      <c r="D46" s="10">
        <f t="shared" si="1"/>
        <v>51.52</v>
      </c>
    </row>
    <row r="47" spans="1:4" ht="15" customHeight="1">
      <c r="A47" s="8" t="s">
        <v>34</v>
      </c>
      <c r="B47" s="12">
        <v>0.56000000000000005</v>
      </c>
      <c r="C47" s="11">
        <f t="shared" si="0"/>
        <v>0.56000000000000005</v>
      </c>
      <c r="D47" s="10">
        <f t="shared" si="1"/>
        <v>51.52</v>
      </c>
    </row>
    <row r="48" spans="1:4" ht="15" customHeight="1">
      <c r="A48" s="8" t="s">
        <v>35</v>
      </c>
      <c r="B48" s="12">
        <v>0.56000000000000005</v>
      </c>
      <c r="C48" s="11">
        <f t="shared" si="0"/>
        <v>0.56000000000000005</v>
      </c>
      <c r="D48" s="10">
        <f t="shared" si="1"/>
        <v>51.52</v>
      </c>
    </row>
    <row r="49" spans="1:4" ht="15" customHeight="1">
      <c r="A49" s="8" t="s">
        <v>36</v>
      </c>
      <c r="B49" s="12">
        <v>0.56000000000000005</v>
      </c>
      <c r="C49" s="11">
        <f t="shared" si="0"/>
        <v>0.56000000000000005</v>
      </c>
      <c r="D49" s="10">
        <f t="shared" si="1"/>
        <v>51.52</v>
      </c>
    </row>
    <row r="50" spans="1:4" ht="15" customHeight="1">
      <c r="A50" s="8" t="s">
        <v>37</v>
      </c>
      <c r="B50" s="12">
        <v>0.56000000000000005</v>
      </c>
      <c r="C50" s="11">
        <f t="shared" si="0"/>
        <v>0.56000000000000005</v>
      </c>
      <c r="D50" s="10">
        <f t="shared" si="1"/>
        <v>51.52</v>
      </c>
    </row>
    <row r="51" spans="1:4" ht="15" customHeight="1">
      <c r="A51" s="8" t="s">
        <v>38</v>
      </c>
      <c r="B51" s="12">
        <v>0.64</v>
      </c>
      <c r="C51" s="11">
        <f t="shared" si="0"/>
        <v>0.64</v>
      </c>
      <c r="D51" s="10">
        <f t="shared" si="1"/>
        <v>58.88</v>
      </c>
    </row>
    <row r="52" spans="1:4" ht="15" customHeight="1">
      <c r="A52" s="8" t="s">
        <v>39</v>
      </c>
      <c r="B52" s="12">
        <v>0.64</v>
      </c>
      <c r="C52" s="11">
        <f t="shared" si="0"/>
        <v>0.64</v>
      </c>
      <c r="D52" s="10">
        <f t="shared" si="1"/>
        <v>58.88</v>
      </c>
    </row>
    <row r="53" spans="1:4" ht="15" customHeight="1">
      <c r="A53" s="8" t="s">
        <v>40</v>
      </c>
      <c r="B53" s="12">
        <v>0.64</v>
      </c>
      <c r="C53" s="11">
        <f t="shared" si="0"/>
        <v>0.64</v>
      </c>
      <c r="D53" s="10">
        <f t="shared" si="1"/>
        <v>58.88</v>
      </c>
    </row>
    <row r="54" spans="1:4" ht="28.5" customHeight="1">
      <c r="A54" s="27" t="s">
        <v>400</v>
      </c>
      <c r="B54" s="28"/>
      <c r="C54" s="28"/>
      <c r="D54" s="29"/>
    </row>
    <row r="55" spans="1:4" ht="15" customHeight="1">
      <c r="A55" s="8" t="s">
        <v>41</v>
      </c>
      <c r="B55" s="12">
        <v>0.67</v>
      </c>
      <c r="C55" s="11">
        <f t="shared" ref="C55:C73" si="2">B55-B55*$B$8</f>
        <v>0.67</v>
      </c>
      <c r="D55" s="10">
        <f t="shared" ref="D55:D73" si="3">C55*$D$4</f>
        <v>61.64</v>
      </c>
    </row>
    <row r="56" spans="1:4" ht="15" customHeight="1">
      <c r="A56" s="8" t="s">
        <v>42</v>
      </c>
      <c r="B56" s="12">
        <v>0.63</v>
      </c>
      <c r="C56" s="11">
        <f t="shared" si="2"/>
        <v>0.63</v>
      </c>
      <c r="D56" s="10">
        <f t="shared" si="3"/>
        <v>57.96</v>
      </c>
    </row>
    <row r="57" spans="1:4" ht="15" customHeight="1">
      <c r="A57" s="8" t="s">
        <v>43</v>
      </c>
      <c r="B57" s="12">
        <v>0.61</v>
      </c>
      <c r="C57" s="11">
        <f t="shared" si="2"/>
        <v>0.61</v>
      </c>
      <c r="D57" s="10">
        <f t="shared" si="3"/>
        <v>56.12</v>
      </c>
    </row>
    <row r="58" spans="1:4" ht="15" customHeight="1">
      <c r="A58" s="8" t="s">
        <v>44</v>
      </c>
      <c r="B58" s="12">
        <v>0.59</v>
      </c>
      <c r="C58" s="11">
        <f t="shared" si="2"/>
        <v>0.59</v>
      </c>
      <c r="D58" s="10">
        <f t="shared" si="3"/>
        <v>54.279999999999994</v>
      </c>
    </row>
    <row r="59" spans="1:4" ht="15" customHeight="1">
      <c r="A59" s="8" t="s">
        <v>45</v>
      </c>
      <c r="B59" s="12">
        <v>0.59</v>
      </c>
      <c r="C59" s="11">
        <f t="shared" si="2"/>
        <v>0.59</v>
      </c>
      <c r="D59" s="10">
        <f t="shared" si="3"/>
        <v>54.279999999999994</v>
      </c>
    </row>
    <row r="60" spans="1:4" ht="15" customHeight="1">
      <c r="A60" s="8" t="s">
        <v>46</v>
      </c>
      <c r="B60" s="12">
        <v>0.59</v>
      </c>
      <c r="C60" s="11">
        <f t="shared" si="2"/>
        <v>0.59</v>
      </c>
      <c r="D60" s="10">
        <f t="shared" si="3"/>
        <v>54.279999999999994</v>
      </c>
    </row>
    <row r="61" spans="1:4" ht="15" customHeight="1">
      <c r="A61" s="8" t="s">
        <v>47</v>
      </c>
      <c r="B61" s="12">
        <v>0.59</v>
      </c>
      <c r="C61" s="11">
        <f t="shared" si="2"/>
        <v>0.59</v>
      </c>
      <c r="D61" s="10">
        <f t="shared" si="3"/>
        <v>54.279999999999994</v>
      </c>
    </row>
    <row r="62" spans="1:4" ht="15" customHeight="1">
      <c r="A62" s="8" t="s">
        <v>48</v>
      </c>
      <c r="B62" s="12">
        <v>0.59</v>
      </c>
      <c r="C62" s="11">
        <f t="shared" si="2"/>
        <v>0.59</v>
      </c>
      <c r="D62" s="10">
        <f t="shared" si="3"/>
        <v>54.279999999999994</v>
      </c>
    </row>
    <row r="63" spans="1:4" ht="15" customHeight="1">
      <c r="A63" s="8" t="s">
        <v>49</v>
      </c>
      <c r="B63" s="12">
        <v>0.59</v>
      </c>
      <c r="C63" s="11">
        <f t="shared" si="2"/>
        <v>0.59</v>
      </c>
      <c r="D63" s="10">
        <f t="shared" si="3"/>
        <v>54.279999999999994</v>
      </c>
    </row>
    <row r="64" spans="1:4" ht="15" customHeight="1">
      <c r="A64" s="8" t="s">
        <v>50</v>
      </c>
      <c r="B64" s="12">
        <v>0.59</v>
      </c>
      <c r="C64" s="11">
        <f t="shared" si="2"/>
        <v>0.59</v>
      </c>
      <c r="D64" s="10">
        <f t="shared" si="3"/>
        <v>54.279999999999994</v>
      </c>
    </row>
    <row r="65" spans="1:4" ht="15" customHeight="1">
      <c r="A65" s="8" t="s">
        <v>51</v>
      </c>
      <c r="B65" s="12">
        <v>0.59</v>
      </c>
      <c r="C65" s="11">
        <f t="shared" si="2"/>
        <v>0.59</v>
      </c>
      <c r="D65" s="10">
        <f t="shared" si="3"/>
        <v>54.279999999999994</v>
      </c>
    </row>
    <row r="66" spans="1:4" ht="15" customHeight="1">
      <c r="A66" s="8" t="s">
        <v>52</v>
      </c>
      <c r="B66" s="12">
        <v>0.59</v>
      </c>
      <c r="C66" s="11">
        <f t="shared" si="2"/>
        <v>0.59</v>
      </c>
      <c r="D66" s="10">
        <f t="shared" si="3"/>
        <v>54.279999999999994</v>
      </c>
    </row>
    <row r="67" spans="1:4" ht="15" customHeight="1">
      <c r="A67" s="8" t="s">
        <v>53</v>
      </c>
      <c r="B67" s="12">
        <v>0.59</v>
      </c>
      <c r="C67" s="11">
        <f t="shared" si="2"/>
        <v>0.59</v>
      </c>
      <c r="D67" s="10">
        <f t="shared" si="3"/>
        <v>54.279999999999994</v>
      </c>
    </row>
    <row r="68" spans="1:4" ht="15" customHeight="1">
      <c r="A68" s="8" t="s">
        <v>54</v>
      </c>
      <c r="B68" s="12">
        <v>0.59</v>
      </c>
      <c r="C68" s="11">
        <f t="shared" si="2"/>
        <v>0.59</v>
      </c>
      <c r="D68" s="10">
        <f t="shared" si="3"/>
        <v>54.279999999999994</v>
      </c>
    </row>
    <row r="69" spans="1:4" ht="15" customHeight="1">
      <c r="A69" s="8" t="s">
        <v>55</v>
      </c>
      <c r="B69" s="12">
        <v>0.59</v>
      </c>
      <c r="C69" s="11">
        <f t="shared" si="2"/>
        <v>0.59</v>
      </c>
      <c r="D69" s="10">
        <f t="shared" si="3"/>
        <v>54.279999999999994</v>
      </c>
    </row>
    <row r="70" spans="1:4" ht="15" customHeight="1">
      <c r="A70" s="8" t="s">
        <v>56</v>
      </c>
      <c r="B70" s="12">
        <v>0.63</v>
      </c>
      <c r="C70" s="11">
        <f t="shared" si="2"/>
        <v>0.63</v>
      </c>
      <c r="D70" s="10">
        <f t="shared" si="3"/>
        <v>57.96</v>
      </c>
    </row>
    <row r="71" spans="1:4" ht="15" customHeight="1">
      <c r="A71" s="8" t="s">
        <v>57</v>
      </c>
      <c r="B71" s="12">
        <v>0.63</v>
      </c>
      <c r="C71" s="11">
        <f t="shared" si="2"/>
        <v>0.63</v>
      </c>
      <c r="D71" s="10">
        <f t="shared" si="3"/>
        <v>57.96</v>
      </c>
    </row>
    <row r="72" spans="1:4" ht="15" customHeight="1">
      <c r="A72" s="8" t="s">
        <v>58</v>
      </c>
      <c r="B72" s="12">
        <v>0.63</v>
      </c>
      <c r="C72" s="11">
        <f t="shared" si="2"/>
        <v>0.63</v>
      </c>
      <c r="D72" s="10">
        <f t="shared" si="3"/>
        <v>57.96</v>
      </c>
    </row>
    <row r="73" spans="1:4" ht="15" customHeight="1">
      <c r="A73" s="8" t="s">
        <v>59</v>
      </c>
      <c r="B73" s="12">
        <v>0.63</v>
      </c>
      <c r="C73" s="11">
        <f t="shared" si="2"/>
        <v>0.63</v>
      </c>
      <c r="D73" s="10">
        <f t="shared" si="3"/>
        <v>57.96</v>
      </c>
    </row>
    <row r="74" spans="1:4" ht="27" customHeight="1">
      <c r="A74" s="27" t="s">
        <v>299</v>
      </c>
      <c r="B74" s="28"/>
      <c r="C74" s="28"/>
      <c r="D74" s="29"/>
    </row>
    <row r="75" spans="1:4" ht="15" customHeight="1">
      <c r="A75" s="8" t="s">
        <v>192</v>
      </c>
      <c r="B75" s="11">
        <v>67.98</v>
      </c>
      <c r="C75" s="11">
        <f t="shared" ref="C75:C86" si="4">B75-B75*$B$11</f>
        <v>67.98</v>
      </c>
      <c r="D75" s="10">
        <f t="shared" ref="D75:D86" si="5">C75*$D$4</f>
        <v>6254.1600000000008</v>
      </c>
    </row>
    <row r="76" spans="1:4" ht="15" customHeight="1">
      <c r="A76" s="8" t="s">
        <v>193</v>
      </c>
      <c r="B76" s="11">
        <v>63.59</v>
      </c>
      <c r="C76" s="11">
        <f t="shared" si="4"/>
        <v>63.59</v>
      </c>
      <c r="D76" s="10">
        <f t="shared" si="5"/>
        <v>5850.2800000000007</v>
      </c>
    </row>
    <row r="77" spans="1:4" ht="15" customHeight="1">
      <c r="A77" s="8" t="s">
        <v>194</v>
      </c>
      <c r="B77" s="11">
        <v>61.32</v>
      </c>
      <c r="C77" s="11">
        <f t="shared" si="4"/>
        <v>61.32</v>
      </c>
      <c r="D77" s="10">
        <f t="shared" si="5"/>
        <v>5641.44</v>
      </c>
    </row>
    <row r="78" spans="1:4" ht="15" customHeight="1">
      <c r="A78" s="8" t="s">
        <v>195</v>
      </c>
      <c r="B78" s="11">
        <v>59.05</v>
      </c>
      <c r="C78" s="11">
        <f t="shared" si="4"/>
        <v>59.05</v>
      </c>
      <c r="D78" s="10">
        <f t="shared" si="5"/>
        <v>5432.5999999999995</v>
      </c>
    </row>
    <row r="79" spans="1:4" ht="15" customHeight="1">
      <c r="A79" s="8" t="s">
        <v>196</v>
      </c>
      <c r="B79" s="11">
        <v>59.05</v>
      </c>
      <c r="C79" s="11">
        <f t="shared" si="4"/>
        <v>59.05</v>
      </c>
      <c r="D79" s="10">
        <f t="shared" si="5"/>
        <v>5432.5999999999995</v>
      </c>
    </row>
    <row r="80" spans="1:4" ht="15" customHeight="1">
      <c r="A80" s="8" t="s">
        <v>197</v>
      </c>
      <c r="B80" s="11">
        <v>59.05</v>
      </c>
      <c r="C80" s="11">
        <f t="shared" si="4"/>
        <v>59.05</v>
      </c>
      <c r="D80" s="10">
        <f t="shared" si="5"/>
        <v>5432.5999999999995</v>
      </c>
    </row>
    <row r="81" spans="1:5" ht="15" customHeight="1">
      <c r="A81" s="8" t="s">
        <v>198</v>
      </c>
      <c r="B81" s="11">
        <v>59.05</v>
      </c>
      <c r="C81" s="11">
        <f t="shared" si="4"/>
        <v>59.05</v>
      </c>
      <c r="D81" s="10">
        <f t="shared" si="5"/>
        <v>5432.5999999999995</v>
      </c>
    </row>
    <row r="82" spans="1:5" ht="15" customHeight="1">
      <c r="A82" s="8" t="s">
        <v>199</v>
      </c>
      <c r="B82" s="11">
        <v>59.05</v>
      </c>
      <c r="C82" s="11">
        <f t="shared" si="4"/>
        <v>59.05</v>
      </c>
      <c r="D82" s="10">
        <f t="shared" si="5"/>
        <v>5432.5999999999995</v>
      </c>
    </row>
    <row r="83" spans="1:5" ht="15" customHeight="1">
      <c r="A83" s="8" t="s">
        <v>200</v>
      </c>
      <c r="B83" s="11">
        <v>59.05</v>
      </c>
      <c r="C83" s="11">
        <f t="shared" si="4"/>
        <v>59.05</v>
      </c>
      <c r="D83" s="10">
        <f t="shared" si="5"/>
        <v>5432.5999999999995</v>
      </c>
    </row>
    <row r="84" spans="1:5" ht="15" customHeight="1">
      <c r="A84" s="8" t="s">
        <v>201</v>
      </c>
      <c r="B84" s="11">
        <v>59.05</v>
      </c>
      <c r="C84" s="11">
        <f t="shared" si="4"/>
        <v>59.05</v>
      </c>
      <c r="D84" s="10">
        <f t="shared" si="5"/>
        <v>5432.5999999999995</v>
      </c>
    </row>
    <row r="85" spans="1:5" ht="15" customHeight="1">
      <c r="A85" s="8" t="s">
        <v>202</v>
      </c>
      <c r="B85" s="11">
        <v>59.05</v>
      </c>
      <c r="C85" s="11">
        <f t="shared" si="4"/>
        <v>59.05</v>
      </c>
      <c r="D85" s="10">
        <f t="shared" si="5"/>
        <v>5432.5999999999995</v>
      </c>
    </row>
    <row r="86" spans="1:5" ht="15" customHeight="1">
      <c r="A86" s="8" t="s">
        <v>203</v>
      </c>
      <c r="B86" s="11">
        <v>59.05</v>
      </c>
      <c r="C86" s="11">
        <f t="shared" si="4"/>
        <v>59.05</v>
      </c>
      <c r="D86" s="10">
        <f t="shared" si="5"/>
        <v>5432.5999999999995</v>
      </c>
    </row>
    <row r="87" spans="1:5" ht="30" customHeight="1">
      <c r="A87" s="30" t="s">
        <v>387</v>
      </c>
      <c r="B87" s="31"/>
      <c r="C87" s="31"/>
      <c r="D87" s="32"/>
    </row>
    <row r="88" spans="1:5" ht="21.75" customHeight="1">
      <c r="A88" s="27" t="s">
        <v>589</v>
      </c>
      <c r="B88" s="28"/>
      <c r="C88" s="28"/>
      <c r="D88" s="29"/>
    </row>
    <row r="89" spans="1:5" ht="15" customHeight="1">
      <c r="A89" s="8" t="s">
        <v>581</v>
      </c>
      <c r="B89" s="11">
        <v>16.48</v>
      </c>
      <c r="C89" s="11">
        <f>B89-B89*$B$14</f>
        <v>16.48</v>
      </c>
      <c r="D89" s="10">
        <f>C89*$D$4</f>
        <v>1516.16</v>
      </c>
      <c r="E89" s="23" t="s">
        <v>564</v>
      </c>
    </row>
    <row r="90" spans="1:5" ht="15" customHeight="1">
      <c r="A90" s="8" t="s">
        <v>582</v>
      </c>
      <c r="B90" s="11">
        <v>16.48</v>
      </c>
      <c r="C90" s="11">
        <f>B90-B90*$B$14</f>
        <v>16.48</v>
      </c>
      <c r="D90" s="10">
        <f>C90*$D$4</f>
        <v>1516.16</v>
      </c>
      <c r="E90" s="23" t="s">
        <v>564</v>
      </c>
    </row>
    <row r="91" spans="1:5" ht="15" customHeight="1">
      <c r="A91" s="8" t="s">
        <v>583</v>
      </c>
      <c r="B91" s="11">
        <v>16.48</v>
      </c>
      <c r="C91" s="11">
        <f>B91-B91*$B$14</f>
        <v>16.48</v>
      </c>
      <c r="D91" s="10">
        <f>C91*$D$4</f>
        <v>1516.16</v>
      </c>
      <c r="E91" s="23" t="s">
        <v>564</v>
      </c>
    </row>
    <row r="92" spans="1:5" ht="15" customHeight="1">
      <c r="A92" s="8" t="s">
        <v>584</v>
      </c>
      <c r="B92" s="11">
        <v>16.48</v>
      </c>
      <c r="C92" s="11">
        <f>B92-B92*$B$14</f>
        <v>16.48</v>
      </c>
      <c r="D92" s="10">
        <f>C92*$D$4</f>
        <v>1516.16</v>
      </c>
      <c r="E92" s="23" t="s">
        <v>564</v>
      </c>
    </row>
    <row r="93" spans="1:5" ht="21.75" customHeight="1">
      <c r="A93" s="27" t="s">
        <v>391</v>
      </c>
      <c r="B93" s="28"/>
      <c r="C93" s="28"/>
      <c r="D93" s="29"/>
    </row>
    <row r="94" spans="1:5" ht="15" customHeight="1">
      <c r="A94" s="8" t="s">
        <v>585</v>
      </c>
      <c r="B94" s="11">
        <v>15.89</v>
      </c>
      <c r="C94" s="11">
        <f>B94-B94*$B$14</f>
        <v>15.89</v>
      </c>
      <c r="D94" s="10">
        <f>C94*$D$4</f>
        <v>1461.88</v>
      </c>
    </row>
    <row r="95" spans="1:5" ht="15" customHeight="1">
      <c r="A95" s="8" t="s">
        <v>392</v>
      </c>
      <c r="B95" s="11">
        <v>15.89</v>
      </c>
      <c r="C95" s="11">
        <f>B95-B95*$B$14</f>
        <v>15.89</v>
      </c>
      <c r="D95" s="10">
        <f>C95*$D$4</f>
        <v>1461.88</v>
      </c>
    </row>
    <row r="96" spans="1:5" ht="15" customHeight="1">
      <c r="A96" s="8" t="s">
        <v>586</v>
      </c>
      <c r="B96" s="11">
        <v>15.89</v>
      </c>
      <c r="C96" s="11">
        <f>B96-B96*$B$14</f>
        <v>15.89</v>
      </c>
      <c r="D96" s="10">
        <f>C96*$D$4</f>
        <v>1461.88</v>
      </c>
    </row>
    <row r="97" spans="1:5" ht="15" customHeight="1">
      <c r="A97" s="8" t="s">
        <v>587</v>
      </c>
      <c r="B97" s="11">
        <v>15.89</v>
      </c>
      <c r="C97" s="11">
        <f>B97-B97*$B$14</f>
        <v>15.89</v>
      </c>
      <c r="D97" s="10">
        <f>C97*$D$4</f>
        <v>1461.88</v>
      </c>
    </row>
    <row r="98" spans="1:5" ht="15" customHeight="1">
      <c r="A98" s="8" t="s">
        <v>588</v>
      </c>
      <c r="B98" s="11">
        <v>16.989999999999998</v>
      </c>
      <c r="C98" s="11">
        <f>B98-B98*$B$14</f>
        <v>16.989999999999998</v>
      </c>
      <c r="D98" s="10">
        <f>C98*$D$4</f>
        <v>1563.08</v>
      </c>
      <c r="E98" s="23" t="s">
        <v>564</v>
      </c>
    </row>
    <row r="99" spans="1:5" ht="23.25" customHeight="1">
      <c r="A99" s="27" t="s">
        <v>389</v>
      </c>
      <c r="B99" s="28"/>
      <c r="C99" s="28"/>
      <c r="D99" s="29"/>
    </row>
    <row r="100" spans="1:5" ht="15" customHeight="1">
      <c r="A100" s="16" t="s">
        <v>241</v>
      </c>
      <c r="B100" s="18">
        <v>0.89</v>
      </c>
      <c r="C100" s="11">
        <f>B100-B100*$B$14</f>
        <v>0.89</v>
      </c>
      <c r="D100" s="10">
        <f>C100*$D$4</f>
        <v>81.88</v>
      </c>
    </row>
    <row r="101" spans="1:5" ht="15" customHeight="1">
      <c r="A101" s="16" t="s">
        <v>240</v>
      </c>
      <c r="B101" s="18">
        <v>0.89</v>
      </c>
      <c r="C101" s="11">
        <f>B101-B101*$B$14</f>
        <v>0.89</v>
      </c>
      <c r="D101" s="10">
        <f>C101*$D$4</f>
        <v>81.88</v>
      </c>
    </row>
    <row r="102" spans="1:5" ht="15" customHeight="1">
      <c r="A102" s="16" t="s">
        <v>242</v>
      </c>
      <c r="B102" s="18">
        <v>0.89</v>
      </c>
      <c r="C102" s="11">
        <f>B102-B102*$B$14</f>
        <v>0.89</v>
      </c>
      <c r="D102" s="10">
        <f>C102*$D$4</f>
        <v>81.88</v>
      </c>
    </row>
    <row r="103" spans="1:5" ht="15" customHeight="1">
      <c r="A103" s="16" t="s">
        <v>243</v>
      </c>
      <c r="B103" s="18">
        <v>0.89</v>
      </c>
      <c r="C103" s="11">
        <f>B103-B103*$B$14</f>
        <v>0.89</v>
      </c>
      <c r="D103" s="10">
        <f>C103*$D$4</f>
        <v>81.88</v>
      </c>
    </row>
    <row r="104" spans="1:5" ht="15" customHeight="1">
      <c r="A104" s="16" t="s">
        <v>244</v>
      </c>
      <c r="B104" s="18">
        <v>0.89</v>
      </c>
      <c r="C104" s="11">
        <f>B104-B104*$B$14</f>
        <v>0.89</v>
      </c>
      <c r="D104" s="10">
        <f>C104*$D$4</f>
        <v>81.88</v>
      </c>
    </row>
    <row r="105" spans="1:5" ht="18.75" customHeight="1">
      <c r="A105" s="27" t="s">
        <v>388</v>
      </c>
      <c r="B105" s="28"/>
      <c r="C105" s="28"/>
      <c r="D105" s="29"/>
    </row>
    <row r="106" spans="1:5" ht="15" customHeight="1">
      <c r="A106" s="8" t="s">
        <v>238</v>
      </c>
      <c r="B106" s="18">
        <v>0.92</v>
      </c>
      <c r="C106" s="11">
        <f>B106-B106*$B$14</f>
        <v>0.92</v>
      </c>
      <c r="D106" s="10">
        <f>C106*$D$4</f>
        <v>84.64</v>
      </c>
    </row>
    <row r="107" spans="1:5" ht="15" customHeight="1">
      <c r="A107" s="8" t="s">
        <v>239</v>
      </c>
      <c r="B107" s="18">
        <v>0.92</v>
      </c>
      <c r="C107" s="11">
        <f>B107-B107*$B$14</f>
        <v>0.92</v>
      </c>
      <c r="D107" s="10">
        <f>C107*$D$4</f>
        <v>84.64</v>
      </c>
    </row>
    <row r="108" spans="1:5" ht="15" customHeight="1">
      <c r="A108" s="8" t="s">
        <v>399</v>
      </c>
      <c r="B108" s="18">
        <v>0.92</v>
      </c>
      <c r="C108" s="11">
        <f>B108-B108*$B$14</f>
        <v>0.92</v>
      </c>
      <c r="D108" s="10">
        <f>C108*$D$4</f>
        <v>84.64</v>
      </c>
    </row>
    <row r="109" spans="1:5" ht="27" customHeight="1">
      <c r="A109" s="27" t="s">
        <v>390</v>
      </c>
      <c r="B109" s="28"/>
      <c r="C109" s="28"/>
      <c r="D109" s="29"/>
    </row>
    <row r="110" spans="1:5" ht="15" customHeight="1">
      <c r="A110" s="16" t="s">
        <v>368</v>
      </c>
      <c r="B110" s="11">
        <v>2.1</v>
      </c>
      <c r="C110" s="11">
        <f>B110-B110*$B$14</f>
        <v>2.1</v>
      </c>
      <c r="D110" s="10">
        <f>C110*$D$4</f>
        <v>193.20000000000002</v>
      </c>
      <c r="E110" s="24" t="s">
        <v>569</v>
      </c>
    </row>
    <row r="111" spans="1:5" ht="15" customHeight="1">
      <c r="A111" s="16" t="s">
        <v>369</v>
      </c>
      <c r="B111" s="11">
        <v>2.1</v>
      </c>
      <c r="C111" s="11">
        <f>B111-B111*$B$14</f>
        <v>2.1</v>
      </c>
      <c r="D111" s="10">
        <f>C111*$D$4</f>
        <v>193.20000000000002</v>
      </c>
      <c r="E111" s="24" t="s">
        <v>569</v>
      </c>
    </row>
    <row r="112" spans="1:5" ht="15" customHeight="1">
      <c r="A112" s="16" t="s">
        <v>370</v>
      </c>
      <c r="B112" s="11">
        <v>2.1</v>
      </c>
      <c r="C112" s="11">
        <f>B112-B112*$B$14</f>
        <v>2.1</v>
      </c>
      <c r="D112" s="10">
        <f>C112*$D$4</f>
        <v>193.20000000000002</v>
      </c>
      <c r="E112" s="24" t="s">
        <v>569</v>
      </c>
    </row>
    <row r="113" spans="1:5" ht="15" customHeight="1">
      <c r="A113" s="16" t="s">
        <v>371</v>
      </c>
      <c r="B113" s="11">
        <v>2.1</v>
      </c>
      <c r="C113" s="11">
        <f>B113-B113*$B$14</f>
        <v>2.1</v>
      </c>
      <c r="D113" s="10">
        <f>C113*$D$4</f>
        <v>193.20000000000002</v>
      </c>
      <c r="E113" s="24" t="s">
        <v>569</v>
      </c>
    </row>
    <row r="114" spans="1:5" ht="15" customHeight="1">
      <c r="A114" s="16" t="s">
        <v>372</v>
      </c>
      <c r="B114" s="11">
        <v>1.99</v>
      </c>
      <c r="C114" s="11">
        <f>B114-B114*$B$14</f>
        <v>1.99</v>
      </c>
      <c r="D114" s="10">
        <f>C114*$D$4</f>
        <v>183.08</v>
      </c>
      <c r="E114" s="24" t="s">
        <v>569</v>
      </c>
    </row>
    <row r="115" spans="1:5" ht="27" customHeight="1">
      <c r="A115" s="27" t="s">
        <v>590</v>
      </c>
      <c r="B115" s="28"/>
      <c r="C115" s="28"/>
      <c r="D115" s="29"/>
    </row>
    <row r="116" spans="1:5" ht="15" customHeight="1">
      <c r="A116" s="16" t="s">
        <v>568</v>
      </c>
      <c r="B116" s="11">
        <v>2.3199999999999998</v>
      </c>
      <c r="C116" s="11">
        <f>B116-B116*$B$14</f>
        <v>2.3199999999999998</v>
      </c>
      <c r="D116" s="10">
        <f>C116*$D$4</f>
        <v>213.44</v>
      </c>
      <c r="E116" s="23" t="s">
        <v>564</v>
      </c>
    </row>
    <row r="117" spans="1:5" ht="15" customHeight="1">
      <c r="A117" s="16" t="s">
        <v>565</v>
      </c>
      <c r="B117" s="11">
        <v>2.3199999999999998</v>
      </c>
      <c r="C117" s="11">
        <f>B117-B117*$B$14</f>
        <v>2.3199999999999998</v>
      </c>
      <c r="D117" s="10">
        <f>C117*$D$4</f>
        <v>213.44</v>
      </c>
      <c r="E117" s="23" t="s">
        <v>564</v>
      </c>
    </row>
    <row r="118" spans="1:5" ht="15" customHeight="1">
      <c r="A118" s="16" t="s">
        <v>566</v>
      </c>
      <c r="B118" s="11">
        <v>2.3199999999999998</v>
      </c>
      <c r="C118" s="11">
        <f>B118-B118*$B$14</f>
        <v>2.3199999999999998</v>
      </c>
      <c r="D118" s="10">
        <f>C118*$D$4</f>
        <v>213.44</v>
      </c>
      <c r="E118" s="23" t="s">
        <v>564</v>
      </c>
    </row>
    <row r="119" spans="1:5" ht="15" customHeight="1">
      <c r="A119" s="16" t="s">
        <v>567</v>
      </c>
      <c r="B119" s="11">
        <v>2.3199999999999998</v>
      </c>
      <c r="C119" s="11">
        <f>B119-B119*$B$14</f>
        <v>2.3199999999999998</v>
      </c>
      <c r="D119" s="10">
        <f>C119*$D$4</f>
        <v>213.44</v>
      </c>
      <c r="E119" s="23" t="s">
        <v>564</v>
      </c>
    </row>
    <row r="120" spans="1:5" ht="30" customHeight="1">
      <c r="A120" s="30" t="s">
        <v>424</v>
      </c>
      <c r="B120" s="31"/>
      <c r="C120" s="31"/>
      <c r="D120" s="32"/>
    </row>
    <row r="121" spans="1:5" ht="24.75" customHeight="1">
      <c r="A121" s="27" t="s">
        <v>346</v>
      </c>
      <c r="B121" s="28"/>
      <c r="C121" s="28"/>
      <c r="D121" s="29"/>
    </row>
    <row r="122" spans="1:5" ht="15" customHeight="1">
      <c r="A122" s="8" t="s">
        <v>183</v>
      </c>
      <c r="B122" s="11">
        <v>1.48</v>
      </c>
      <c r="C122" s="11">
        <f t="shared" ref="C122:C130" si="6">B122-B122*$B$10</f>
        <v>1.48</v>
      </c>
      <c r="D122" s="10">
        <f t="shared" ref="D122:D130" si="7">C122*$D$4</f>
        <v>136.16</v>
      </c>
    </row>
    <row r="123" spans="1:5" ht="15" customHeight="1">
      <c r="A123" s="8" t="s">
        <v>184</v>
      </c>
      <c r="B123" s="11">
        <v>1.31</v>
      </c>
      <c r="C123" s="11">
        <f t="shared" si="6"/>
        <v>1.31</v>
      </c>
      <c r="D123" s="10">
        <f t="shared" si="7"/>
        <v>120.52000000000001</v>
      </c>
    </row>
    <row r="124" spans="1:5" ht="15" customHeight="1">
      <c r="A124" s="8" t="s">
        <v>185</v>
      </c>
      <c r="B124" s="11">
        <v>1.31</v>
      </c>
      <c r="C124" s="11">
        <f t="shared" si="6"/>
        <v>1.31</v>
      </c>
      <c r="D124" s="10">
        <f t="shared" si="7"/>
        <v>120.52000000000001</v>
      </c>
    </row>
    <row r="125" spans="1:5" ht="15" customHeight="1">
      <c r="A125" s="8" t="s">
        <v>186</v>
      </c>
      <c r="B125" s="11">
        <v>1.31</v>
      </c>
      <c r="C125" s="11">
        <f t="shared" si="6"/>
        <v>1.31</v>
      </c>
      <c r="D125" s="10">
        <f t="shared" si="7"/>
        <v>120.52000000000001</v>
      </c>
    </row>
    <row r="126" spans="1:5" ht="15" customHeight="1">
      <c r="A126" s="8" t="s">
        <v>187</v>
      </c>
      <c r="B126" s="11">
        <v>1.31</v>
      </c>
      <c r="C126" s="11">
        <f t="shared" si="6"/>
        <v>1.31</v>
      </c>
      <c r="D126" s="10">
        <f t="shared" si="7"/>
        <v>120.52000000000001</v>
      </c>
    </row>
    <row r="127" spans="1:5" ht="15" customHeight="1">
      <c r="A127" s="8" t="s">
        <v>188</v>
      </c>
      <c r="B127" s="11">
        <v>1.31</v>
      </c>
      <c r="C127" s="11">
        <f t="shared" si="6"/>
        <v>1.31</v>
      </c>
      <c r="D127" s="10">
        <f t="shared" si="7"/>
        <v>120.52000000000001</v>
      </c>
    </row>
    <row r="128" spans="1:5" ht="15" customHeight="1">
      <c r="A128" s="8" t="s">
        <v>189</v>
      </c>
      <c r="B128" s="11">
        <v>1.31</v>
      </c>
      <c r="C128" s="11">
        <f t="shared" si="6"/>
        <v>1.31</v>
      </c>
      <c r="D128" s="10">
        <f t="shared" si="7"/>
        <v>120.52000000000001</v>
      </c>
    </row>
    <row r="129" spans="1:4" ht="15" customHeight="1">
      <c r="A129" s="8" t="s">
        <v>190</v>
      </c>
      <c r="B129" s="11">
        <v>1.31</v>
      </c>
      <c r="C129" s="11">
        <f t="shared" si="6"/>
        <v>1.31</v>
      </c>
      <c r="D129" s="10">
        <f t="shared" si="7"/>
        <v>120.52000000000001</v>
      </c>
    </row>
    <row r="130" spans="1:4" ht="15" customHeight="1">
      <c r="A130" s="8" t="s">
        <v>191</v>
      </c>
      <c r="B130" s="11">
        <v>1.31</v>
      </c>
      <c r="C130" s="11">
        <f t="shared" si="6"/>
        <v>1.31</v>
      </c>
      <c r="D130" s="10">
        <f t="shared" si="7"/>
        <v>120.52000000000001</v>
      </c>
    </row>
    <row r="131" spans="1:4" ht="26.25" customHeight="1">
      <c r="A131" s="27" t="s">
        <v>296</v>
      </c>
      <c r="B131" s="28"/>
      <c r="C131" s="28"/>
      <c r="D131" s="29"/>
    </row>
    <row r="132" spans="1:4" ht="15" customHeight="1">
      <c r="A132" s="8" t="s">
        <v>121</v>
      </c>
      <c r="B132" s="11">
        <v>1.04</v>
      </c>
      <c r="C132" s="11">
        <f t="shared" ref="C132:C140" si="8">B132-B132*$B$9</f>
        <v>1.04</v>
      </c>
      <c r="D132" s="10">
        <f t="shared" ref="D132:D140" si="9">C132*$D$4</f>
        <v>95.68</v>
      </c>
    </row>
    <row r="133" spans="1:4" ht="15" customHeight="1">
      <c r="A133" s="8" t="s">
        <v>122</v>
      </c>
      <c r="B133" s="11">
        <v>0.95</v>
      </c>
      <c r="C133" s="11">
        <f t="shared" si="8"/>
        <v>0.95</v>
      </c>
      <c r="D133" s="10">
        <f t="shared" si="9"/>
        <v>87.399999999999991</v>
      </c>
    </row>
    <row r="134" spans="1:4" ht="15" customHeight="1">
      <c r="A134" s="8" t="s">
        <v>123</v>
      </c>
      <c r="B134" s="11">
        <v>0.95</v>
      </c>
      <c r="C134" s="11">
        <f t="shared" si="8"/>
        <v>0.95</v>
      </c>
      <c r="D134" s="10">
        <f t="shared" si="9"/>
        <v>87.399999999999991</v>
      </c>
    </row>
    <row r="135" spans="1:4" ht="15" customHeight="1">
      <c r="A135" s="8" t="s">
        <v>124</v>
      </c>
      <c r="B135" s="11">
        <v>0.95</v>
      </c>
      <c r="C135" s="11">
        <f t="shared" si="8"/>
        <v>0.95</v>
      </c>
      <c r="D135" s="10">
        <f t="shared" si="9"/>
        <v>87.399999999999991</v>
      </c>
    </row>
    <row r="136" spans="1:4" ht="15" customHeight="1">
      <c r="A136" s="16" t="s">
        <v>125</v>
      </c>
      <c r="B136" s="11">
        <v>0.95</v>
      </c>
      <c r="C136" s="11">
        <f t="shared" si="8"/>
        <v>0.95</v>
      </c>
      <c r="D136" s="10">
        <f t="shared" si="9"/>
        <v>87.399999999999991</v>
      </c>
    </row>
    <row r="137" spans="1:4" ht="15" customHeight="1">
      <c r="A137" s="8" t="s">
        <v>126</v>
      </c>
      <c r="B137" s="11">
        <v>0.95</v>
      </c>
      <c r="C137" s="11">
        <f t="shared" si="8"/>
        <v>0.95</v>
      </c>
      <c r="D137" s="10">
        <f t="shared" si="9"/>
        <v>87.399999999999991</v>
      </c>
    </row>
    <row r="138" spans="1:4" ht="15" customHeight="1">
      <c r="A138" s="8" t="s">
        <v>127</v>
      </c>
      <c r="B138" s="11">
        <v>0.95</v>
      </c>
      <c r="C138" s="11">
        <f t="shared" si="8"/>
        <v>0.95</v>
      </c>
      <c r="D138" s="10">
        <f t="shared" si="9"/>
        <v>87.399999999999991</v>
      </c>
    </row>
    <row r="139" spans="1:4" ht="15" customHeight="1">
      <c r="A139" s="8" t="s">
        <v>128</v>
      </c>
      <c r="B139" s="11">
        <v>0.95</v>
      </c>
      <c r="C139" s="11">
        <f t="shared" si="8"/>
        <v>0.95</v>
      </c>
      <c r="D139" s="10">
        <f t="shared" si="9"/>
        <v>87.399999999999991</v>
      </c>
    </row>
    <row r="140" spans="1:4" ht="15" customHeight="1">
      <c r="A140" s="8" t="s">
        <v>129</v>
      </c>
      <c r="B140" s="11">
        <v>0.95</v>
      </c>
      <c r="C140" s="11">
        <f t="shared" si="8"/>
        <v>0.95</v>
      </c>
      <c r="D140" s="10">
        <f t="shared" si="9"/>
        <v>87.399999999999991</v>
      </c>
    </row>
    <row r="141" spans="1:4" ht="24.75" customHeight="1">
      <c r="A141" s="27" t="s">
        <v>293</v>
      </c>
      <c r="B141" s="28"/>
      <c r="C141" s="28"/>
      <c r="D141" s="29"/>
    </row>
    <row r="142" spans="1:4" ht="15" customHeight="1">
      <c r="A142" s="8" t="s">
        <v>570</v>
      </c>
      <c r="B142" s="11">
        <v>0.95</v>
      </c>
      <c r="C142" s="11">
        <f t="shared" ref="C142:C150" si="10">B142-B142*$B$9</f>
        <v>0.95</v>
      </c>
      <c r="D142" s="10">
        <f t="shared" ref="D142:D150" si="11">C142*$D$4</f>
        <v>87.399999999999991</v>
      </c>
    </row>
    <row r="143" spans="1:4" ht="15" customHeight="1">
      <c r="A143" s="8" t="s">
        <v>561</v>
      </c>
      <c r="B143" s="11">
        <v>0.84</v>
      </c>
      <c r="C143" s="11">
        <f t="shared" si="10"/>
        <v>0.84</v>
      </c>
      <c r="D143" s="10">
        <f t="shared" si="11"/>
        <v>77.28</v>
      </c>
    </row>
    <row r="144" spans="1:4" ht="15" customHeight="1">
      <c r="A144" s="8" t="s">
        <v>571</v>
      </c>
      <c r="B144" s="11">
        <v>0.84</v>
      </c>
      <c r="C144" s="11">
        <f t="shared" si="10"/>
        <v>0.84</v>
      </c>
      <c r="D144" s="10">
        <f t="shared" si="11"/>
        <v>77.28</v>
      </c>
    </row>
    <row r="145" spans="1:4" ht="15" customHeight="1">
      <c r="A145" s="8" t="s">
        <v>562</v>
      </c>
      <c r="B145" s="11">
        <v>0.84</v>
      </c>
      <c r="C145" s="11">
        <f t="shared" si="10"/>
        <v>0.84</v>
      </c>
      <c r="D145" s="10">
        <f t="shared" si="11"/>
        <v>77.28</v>
      </c>
    </row>
    <row r="146" spans="1:4" ht="15" customHeight="1">
      <c r="A146" s="8" t="s">
        <v>591</v>
      </c>
      <c r="B146" s="11">
        <v>0.84</v>
      </c>
      <c r="C146" s="11">
        <f t="shared" si="10"/>
        <v>0.84</v>
      </c>
      <c r="D146" s="10">
        <f t="shared" si="11"/>
        <v>77.28</v>
      </c>
    </row>
    <row r="147" spans="1:4" ht="15" customHeight="1">
      <c r="A147" s="8" t="s">
        <v>563</v>
      </c>
      <c r="B147" s="11">
        <v>0.84</v>
      </c>
      <c r="C147" s="11">
        <f t="shared" si="10"/>
        <v>0.84</v>
      </c>
      <c r="D147" s="10">
        <f t="shared" si="11"/>
        <v>77.28</v>
      </c>
    </row>
    <row r="148" spans="1:4" ht="15" customHeight="1">
      <c r="A148" s="8" t="s">
        <v>592</v>
      </c>
      <c r="B148" s="11">
        <v>0.84</v>
      </c>
      <c r="C148" s="11">
        <f t="shared" si="10"/>
        <v>0.84</v>
      </c>
      <c r="D148" s="10">
        <f t="shared" si="11"/>
        <v>77.28</v>
      </c>
    </row>
    <row r="149" spans="1:4" ht="15" customHeight="1">
      <c r="A149" s="8" t="s">
        <v>593</v>
      </c>
      <c r="B149" s="11">
        <v>0.84</v>
      </c>
      <c r="C149" s="11">
        <f t="shared" si="10"/>
        <v>0.84</v>
      </c>
      <c r="D149" s="10">
        <f t="shared" si="11"/>
        <v>77.28</v>
      </c>
    </row>
    <row r="150" spans="1:4" ht="15" customHeight="1">
      <c r="A150" s="8" t="s">
        <v>594</v>
      </c>
      <c r="B150" s="11">
        <v>0.84</v>
      </c>
      <c r="C150" s="11">
        <f t="shared" si="10"/>
        <v>0.84</v>
      </c>
      <c r="D150" s="10">
        <f t="shared" si="11"/>
        <v>77.28</v>
      </c>
    </row>
    <row r="151" spans="1:4" ht="24.75" customHeight="1">
      <c r="A151" s="27" t="s">
        <v>560</v>
      </c>
      <c r="B151" s="28"/>
      <c r="C151" s="28"/>
      <c r="D151" s="29"/>
    </row>
    <row r="152" spans="1:4" ht="15" customHeight="1">
      <c r="A152" s="8" t="s">
        <v>572</v>
      </c>
      <c r="B152" s="11">
        <v>86</v>
      </c>
      <c r="C152" s="11">
        <f t="shared" ref="C152:C160" si="12">B152-B152*$B$9</f>
        <v>86</v>
      </c>
      <c r="D152" s="10">
        <f t="shared" ref="D152:D160" si="13">C152*$D$4</f>
        <v>7912</v>
      </c>
    </row>
    <row r="153" spans="1:4" ht="15" customHeight="1">
      <c r="A153" s="8" t="s">
        <v>580</v>
      </c>
      <c r="B153" s="11">
        <v>74.47</v>
      </c>
      <c r="C153" s="11">
        <f t="shared" si="12"/>
        <v>74.47</v>
      </c>
      <c r="D153" s="10">
        <f t="shared" si="13"/>
        <v>6851.24</v>
      </c>
    </row>
    <row r="154" spans="1:4" ht="15" customHeight="1">
      <c r="A154" s="8" t="s">
        <v>573</v>
      </c>
      <c r="B154" s="11">
        <v>74.47</v>
      </c>
      <c r="C154" s="11">
        <f t="shared" si="12"/>
        <v>74.47</v>
      </c>
      <c r="D154" s="10">
        <f t="shared" si="13"/>
        <v>6851.24</v>
      </c>
    </row>
    <row r="155" spans="1:4" ht="15" customHeight="1">
      <c r="A155" s="8" t="s">
        <v>578</v>
      </c>
      <c r="B155" s="11">
        <v>74.47</v>
      </c>
      <c r="C155" s="11">
        <f t="shared" si="12"/>
        <v>74.47</v>
      </c>
      <c r="D155" s="10">
        <f t="shared" si="13"/>
        <v>6851.24</v>
      </c>
    </row>
    <row r="156" spans="1:4" ht="15" customHeight="1">
      <c r="A156" s="8" t="s">
        <v>579</v>
      </c>
      <c r="B156" s="11">
        <v>74.47</v>
      </c>
      <c r="C156" s="11">
        <f t="shared" si="12"/>
        <v>74.47</v>
      </c>
      <c r="D156" s="10">
        <f t="shared" si="13"/>
        <v>6851.24</v>
      </c>
    </row>
    <row r="157" spans="1:4" ht="15" customHeight="1">
      <c r="A157" s="8" t="s">
        <v>574</v>
      </c>
      <c r="B157" s="11">
        <v>74.47</v>
      </c>
      <c r="C157" s="11">
        <f t="shared" si="12"/>
        <v>74.47</v>
      </c>
      <c r="D157" s="10">
        <f t="shared" si="13"/>
        <v>6851.24</v>
      </c>
    </row>
    <row r="158" spans="1:4" ht="15" customHeight="1">
      <c r="A158" s="8" t="s">
        <v>575</v>
      </c>
      <c r="B158" s="11">
        <v>74.47</v>
      </c>
      <c r="C158" s="11">
        <f t="shared" si="12"/>
        <v>74.47</v>
      </c>
      <c r="D158" s="10">
        <f t="shared" si="13"/>
        <v>6851.24</v>
      </c>
    </row>
    <row r="159" spans="1:4" ht="15" customHeight="1">
      <c r="A159" s="8" t="s">
        <v>576</v>
      </c>
      <c r="B159" s="11">
        <v>74.47</v>
      </c>
      <c r="C159" s="11">
        <f t="shared" si="12"/>
        <v>74.47</v>
      </c>
      <c r="D159" s="10">
        <f t="shared" si="13"/>
        <v>6851.24</v>
      </c>
    </row>
    <row r="160" spans="1:4" ht="15" customHeight="1">
      <c r="A160" s="8" t="s">
        <v>577</v>
      </c>
      <c r="B160" s="11">
        <v>74.47</v>
      </c>
      <c r="C160" s="11">
        <f t="shared" si="12"/>
        <v>74.47</v>
      </c>
      <c r="D160" s="10">
        <f t="shared" si="13"/>
        <v>6851.24</v>
      </c>
    </row>
    <row r="161" spans="1:4" ht="30" customHeight="1">
      <c r="A161" s="30" t="s">
        <v>499</v>
      </c>
      <c r="B161" s="31"/>
      <c r="C161" s="31"/>
      <c r="D161" s="32"/>
    </row>
    <row r="162" spans="1:4" ht="29.25" customHeight="1">
      <c r="A162" s="27" t="s">
        <v>440</v>
      </c>
      <c r="B162" s="28"/>
      <c r="C162" s="28"/>
      <c r="D162" s="29"/>
    </row>
    <row r="163" spans="1:4" ht="15" customHeight="1">
      <c r="A163" s="8" t="s">
        <v>103</v>
      </c>
      <c r="B163" s="19">
        <v>0.49</v>
      </c>
      <c r="C163" s="11">
        <f t="shared" ref="C163:C180" si="14">B163-B163*$B$9</f>
        <v>0.49</v>
      </c>
      <c r="D163" s="10">
        <f t="shared" ref="D163:D180" si="15">C163*$D$4</f>
        <v>45.08</v>
      </c>
    </row>
    <row r="164" spans="1:4" ht="15" customHeight="1">
      <c r="A164" s="8" t="s">
        <v>104</v>
      </c>
      <c r="B164" s="19">
        <v>0.45</v>
      </c>
      <c r="C164" s="11">
        <f t="shared" si="14"/>
        <v>0.45</v>
      </c>
      <c r="D164" s="10">
        <f t="shared" si="15"/>
        <v>41.4</v>
      </c>
    </row>
    <row r="165" spans="1:4" ht="15" customHeight="1">
      <c r="A165" s="8" t="s">
        <v>105</v>
      </c>
      <c r="B165" s="19">
        <v>0.44</v>
      </c>
      <c r="C165" s="11">
        <f t="shared" si="14"/>
        <v>0.44</v>
      </c>
      <c r="D165" s="10">
        <f t="shared" si="15"/>
        <v>40.479999999999997</v>
      </c>
    </row>
    <row r="166" spans="1:4" ht="15" customHeight="1">
      <c r="A166" s="8" t="s">
        <v>106</v>
      </c>
      <c r="B166" s="19">
        <v>0.44</v>
      </c>
      <c r="C166" s="11">
        <f t="shared" si="14"/>
        <v>0.44</v>
      </c>
      <c r="D166" s="10">
        <f t="shared" si="15"/>
        <v>40.479999999999997</v>
      </c>
    </row>
    <row r="167" spans="1:4" ht="15" customHeight="1">
      <c r="A167" s="8" t="s">
        <v>107</v>
      </c>
      <c r="B167" s="19">
        <v>0.44</v>
      </c>
      <c r="C167" s="11">
        <f t="shared" si="14"/>
        <v>0.44</v>
      </c>
      <c r="D167" s="10">
        <f t="shared" si="15"/>
        <v>40.479999999999997</v>
      </c>
    </row>
    <row r="168" spans="1:4" ht="15" customHeight="1">
      <c r="A168" s="8" t="s">
        <v>108</v>
      </c>
      <c r="B168" s="19">
        <v>0.44</v>
      </c>
      <c r="C168" s="11">
        <f t="shared" si="14"/>
        <v>0.44</v>
      </c>
      <c r="D168" s="10">
        <f t="shared" si="15"/>
        <v>40.479999999999997</v>
      </c>
    </row>
    <row r="169" spans="1:4" ht="15" customHeight="1">
      <c r="A169" s="8" t="s">
        <v>109</v>
      </c>
      <c r="B169" s="19">
        <v>0.44</v>
      </c>
      <c r="C169" s="11">
        <f t="shared" si="14"/>
        <v>0.44</v>
      </c>
      <c r="D169" s="10">
        <f t="shared" si="15"/>
        <v>40.479999999999997</v>
      </c>
    </row>
    <row r="170" spans="1:4" ht="15" customHeight="1">
      <c r="A170" s="8" t="s">
        <v>110</v>
      </c>
      <c r="B170" s="19">
        <v>0.44</v>
      </c>
      <c r="C170" s="11">
        <f t="shared" si="14"/>
        <v>0.44</v>
      </c>
      <c r="D170" s="10">
        <f t="shared" si="15"/>
        <v>40.479999999999997</v>
      </c>
    </row>
    <row r="171" spans="1:4" ht="15" customHeight="1">
      <c r="A171" s="8" t="s">
        <v>111</v>
      </c>
      <c r="B171" s="19">
        <v>0.44</v>
      </c>
      <c r="C171" s="11">
        <f t="shared" si="14"/>
        <v>0.44</v>
      </c>
      <c r="D171" s="10">
        <f t="shared" si="15"/>
        <v>40.479999999999997</v>
      </c>
    </row>
    <row r="172" spans="1:4" ht="15" customHeight="1">
      <c r="A172" s="8" t="s">
        <v>112</v>
      </c>
      <c r="B172" s="19">
        <v>0.44</v>
      </c>
      <c r="C172" s="11">
        <f t="shared" si="14"/>
        <v>0.44</v>
      </c>
      <c r="D172" s="10">
        <f t="shared" si="15"/>
        <v>40.479999999999997</v>
      </c>
    </row>
    <row r="173" spans="1:4" ht="15" customHeight="1">
      <c r="A173" s="8" t="s">
        <v>113</v>
      </c>
      <c r="B173" s="19">
        <v>0.44</v>
      </c>
      <c r="C173" s="11">
        <f t="shared" si="14"/>
        <v>0.44</v>
      </c>
      <c r="D173" s="10">
        <f t="shared" si="15"/>
        <v>40.479999999999997</v>
      </c>
    </row>
    <row r="174" spans="1:4" ht="15" customHeight="1">
      <c r="A174" s="8" t="s">
        <v>114</v>
      </c>
      <c r="B174" s="19">
        <v>0.44</v>
      </c>
      <c r="C174" s="11">
        <f t="shared" si="14"/>
        <v>0.44</v>
      </c>
      <c r="D174" s="10">
        <f t="shared" si="15"/>
        <v>40.479999999999997</v>
      </c>
    </row>
    <row r="175" spans="1:4" ht="15" customHeight="1">
      <c r="A175" s="8" t="s">
        <v>115</v>
      </c>
      <c r="B175" s="19">
        <v>0.44</v>
      </c>
      <c r="C175" s="11">
        <f t="shared" si="14"/>
        <v>0.44</v>
      </c>
      <c r="D175" s="10">
        <f t="shared" si="15"/>
        <v>40.479999999999997</v>
      </c>
    </row>
    <row r="176" spans="1:4" ht="15" customHeight="1">
      <c r="A176" s="8" t="s">
        <v>116</v>
      </c>
      <c r="B176" s="19">
        <v>0.44</v>
      </c>
      <c r="C176" s="11">
        <f t="shared" si="14"/>
        <v>0.44</v>
      </c>
      <c r="D176" s="10">
        <f t="shared" si="15"/>
        <v>40.479999999999997</v>
      </c>
    </row>
    <row r="177" spans="1:5" ht="15" customHeight="1">
      <c r="A177" s="8" t="s">
        <v>117</v>
      </c>
      <c r="B177" s="19">
        <v>0.86</v>
      </c>
      <c r="C177" s="11">
        <f t="shared" si="14"/>
        <v>0.86</v>
      </c>
      <c r="D177" s="10">
        <f t="shared" si="15"/>
        <v>79.12</v>
      </c>
      <c r="E177" s="24" t="s">
        <v>569</v>
      </c>
    </row>
    <row r="178" spans="1:5" ht="15" customHeight="1">
      <c r="A178" s="8" t="s">
        <v>118</v>
      </c>
      <c r="B178" s="19">
        <v>0.86</v>
      </c>
      <c r="C178" s="11">
        <f t="shared" si="14"/>
        <v>0.86</v>
      </c>
      <c r="D178" s="10">
        <f t="shared" si="15"/>
        <v>79.12</v>
      </c>
      <c r="E178" s="24" t="s">
        <v>569</v>
      </c>
    </row>
    <row r="179" spans="1:5" ht="15" customHeight="1">
      <c r="A179" s="8" t="s">
        <v>119</v>
      </c>
      <c r="B179" s="19">
        <v>0.86</v>
      </c>
      <c r="C179" s="11">
        <f t="shared" si="14"/>
        <v>0.86</v>
      </c>
      <c r="D179" s="10">
        <f t="shared" si="15"/>
        <v>79.12</v>
      </c>
      <c r="E179" s="24" t="s">
        <v>569</v>
      </c>
    </row>
    <row r="180" spans="1:5" ht="15" customHeight="1">
      <c r="A180" s="8" t="s">
        <v>120</v>
      </c>
      <c r="B180" s="19">
        <v>0.86</v>
      </c>
      <c r="C180" s="11">
        <f t="shared" si="14"/>
        <v>0.86</v>
      </c>
      <c r="D180" s="10">
        <f t="shared" si="15"/>
        <v>79.12</v>
      </c>
      <c r="E180" s="24" t="s">
        <v>569</v>
      </c>
    </row>
    <row r="181" spans="1:5" ht="25.5" customHeight="1">
      <c r="A181" s="27" t="s">
        <v>597</v>
      </c>
      <c r="B181" s="28"/>
      <c r="C181" s="28"/>
      <c r="D181" s="29"/>
    </row>
    <row r="182" spans="1:5" ht="15" customHeight="1">
      <c r="A182" s="8" t="s">
        <v>485</v>
      </c>
      <c r="B182" s="19">
        <v>0.48</v>
      </c>
      <c r="C182" s="11">
        <f t="shared" ref="C182:C195" si="16">B182-B182*$B$9</f>
        <v>0.48</v>
      </c>
      <c r="D182" s="10">
        <f t="shared" ref="D182:D195" si="17">C182*$D$4</f>
        <v>44.16</v>
      </c>
      <c r="E182" s="25" t="s">
        <v>595</v>
      </c>
    </row>
    <row r="183" spans="1:5" ht="15" customHeight="1">
      <c r="A183" s="8" t="s">
        <v>486</v>
      </c>
      <c r="B183" s="19">
        <v>0.44</v>
      </c>
      <c r="C183" s="11">
        <f t="shared" si="16"/>
        <v>0.44</v>
      </c>
      <c r="D183" s="10">
        <f t="shared" si="17"/>
        <v>40.479999999999997</v>
      </c>
      <c r="E183" s="25" t="s">
        <v>595</v>
      </c>
    </row>
    <row r="184" spans="1:5" ht="15" customHeight="1">
      <c r="A184" s="8" t="s">
        <v>487</v>
      </c>
      <c r="B184" s="19">
        <v>0.43</v>
      </c>
      <c r="C184" s="11">
        <f t="shared" si="16"/>
        <v>0.43</v>
      </c>
      <c r="D184" s="10">
        <f t="shared" si="17"/>
        <v>39.56</v>
      </c>
      <c r="E184" s="25" t="s">
        <v>595</v>
      </c>
    </row>
    <row r="185" spans="1:5" ht="15" customHeight="1">
      <c r="A185" s="8" t="s">
        <v>474</v>
      </c>
      <c r="B185" s="19">
        <v>0.43</v>
      </c>
      <c r="C185" s="11">
        <f t="shared" si="16"/>
        <v>0.43</v>
      </c>
      <c r="D185" s="10">
        <f t="shared" si="17"/>
        <v>39.56</v>
      </c>
      <c r="E185" s="25" t="s">
        <v>595</v>
      </c>
    </row>
    <row r="186" spans="1:5" ht="15" customHeight="1">
      <c r="A186" s="8" t="s">
        <v>475</v>
      </c>
      <c r="B186" s="19">
        <v>0.43</v>
      </c>
      <c r="C186" s="11">
        <f t="shared" si="16"/>
        <v>0.43</v>
      </c>
      <c r="D186" s="10">
        <f t="shared" si="17"/>
        <v>39.56</v>
      </c>
      <c r="E186" s="25" t="s">
        <v>595</v>
      </c>
    </row>
    <row r="187" spans="1:5" ht="15" customHeight="1">
      <c r="A187" s="8" t="s">
        <v>476</v>
      </c>
      <c r="B187" s="19">
        <v>0.43</v>
      </c>
      <c r="C187" s="11">
        <f t="shared" si="16"/>
        <v>0.43</v>
      </c>
      <c r="D187" s="10">
        <f t="shared" si="17"/>
        <v>39.56</v>
      </c>
      <c r="E187" s="25" t="s">
        <v>595</v>
      </c>
    </row>
    <row r="188" spans="1:5" ht="15" customHeight="1">
      <c r="A188" s="8" t="s">
        <v>477</v>
      </c>
      <c r="B188" s="19">
        <v>0.43</v>
      </c>
      <c r="C188" s="11">
        <f t="shared" si="16"/>
        <v>0.43</v>
      </c>
      <c r="D188" s="10">
        <f t="shared" si="17"/>
        <v>39.56</v>
      </c>
      <c r="E188" s="25" t="s">
        <v>595</v>
      </c>
    </row>
    <row r="189" spans="1:5" ht="15" customHeight="1">
      <c r="A189" s="8" t="s">
        <v>478</v>
      </c>
      <c r="B189" s="19">
        <v>0.43</v>
      </c>
      <c r="C189" s="11">
        <f t="shared" si="16"/>
        <v>0.43</v>
      </c>
      <c r="D189" s="10">
        <f t="shared" si="17"/>
        <v>39.56</v>
      </c>
      <c r="E189" s="25" t="s">
        <v>595</v>
      </c>
    </row>
    <row r="190" spans="1:5" ht="15" customHeight="1">
      <c r="A190" s="8" t="s">
        <v>479</v>
      </c>
      <c r="B190" s="19">
        <v>0.43</v>
      </c>
      <c r="C190" s="11">
        <f t="shared" si="16"/>
        <v>0.43</v>
      </c>
      <c r="D190" s="10">
        <f t="shared" si="17"/>
        <v>39.56</v>
      </c>
      <c r="E190" s="25" t="s">
        <v>595</v>
      </c>
    </row>
    <row r="191" spans="1:5" ht="15" customHeight="1">
      <c r="A191" s="8" t="s">
        <v>480</v>
      </c>
      <c r="B191" s="19">
        <v>0.43</v>
      </c>
      <c r="C191" s="11">
        <f t="shared" si="16"/>
        <v>0.43</v>
      </c>
      <c r="D191" s="10">
        <f t="shared" si="17"/>
        <v>39.56</v>
      </c>
      <c r="E191" s="25" t="s">
        <v>595</v>
      </c>
    </row>
    <row r="192" spans="1:5" ht="15" customHeight="1">
      <c r="A192" s="8" t="s">
        <v>481</v>
      </c>
      <c r="B192" s="19">
        <v>0.43</v>
      </c>
      <c r="C192" s="11">
        <f t="shared" si="16"/>
        <v>0.43</v>
      </c>
      <c r="D192" s="10">
        <f t="shared" si="17"/>
        <v>39.56</v>
      </c>
      <c r="E192" s="25" t="s">
        <v>595</v>
      </c>
    </row>
    <row r="193" spans="1:5" ht="15" customHeight="1">
      <c r="A193" s="8" t="s">
        <v>482</v>
      </c>
      <c r="B193" s="19">
        <v>0.43</v>
      </c>
      <c r="C193" s="11">
        <f t="shared" si="16"/>
        <v>0.43</v>
      </c>
      <c r="D193" s="10">
        <f t="shared" si="17"/>
        <v>39.56</v>
      </c>
      <c r="E193" s="25" t="s">
        <v>595</v>
      </c>
    </row>
    <row r="194" spans="1:5" ht="15" customHeight="1">
      <c r="A194" s="8" t="s">
        <v>483</v>
      </c>
      <c r="B194" s="19">
        <v>0.43</v>
      </c>
      <c r="C194" s="11">
        <f t="shared" si="16"/>
        <v>0.43</v>
      </c>
      <c r="D194" s="10">
        <f t="shared" si="17"/>
        <v>39.56</v>
      </c>
      <c r="E194" s="25" t="s">
        <v>595</v>
      </c>
    </row>
    <row r="195" spans="1:5" ht="15" customHeight="1">
      <c r="A195" s="8" t="s">
        <v>484</v>
      </c>
      <c r="B195" s="19">
        <v>0.43</v>
      </c>
      <c r="C195" s="11">
        <f t="shared" si="16"/>
        <v>0.43</v>
      </c>
      <c r="D195" s="10">
        <f t="shared" si="17"/>
        <v>39.56</v>
      </c>
      <c r="E195" s="25" t="s">
        <v>595</v>
      </c>
    </row>
    <row r="196" spans="1:5" ht="21" customHeight="1">
      <c r="A196" s="27" t="s">
        <v>435</v>
      </c>
      <c r="B196" s="28"/>
      <c r="C196" s="28"/>
      <c r="D196" s="29"/>
    </row>
    <row r="197" spans="1:5" ht="15" customHeight="1">
      <c r="A197" s="8" t="s">
        <v>75</v>
      </c>
      <c r="B197" s="19">
        <v>0.43</v>
      </c>
      <c r="C197" s="11">
        <f t="shared" ref="C197:C210" si="18">B197-B197*$B$9</f>
        <v>0.43</v>
      </c>
      <c r="D197" s="10">
        <f t="shared" ref="D197:D210" si="19">C197*$D$4</f>
        <v>39.56</v>
      </c>
    </row>
    <row r="198" spans="1:5" ht="15" customHeight="1">
      <c r="A198" s="8" t="s">
        <v>76</v>
      </c>
      <c r="B198" s="19">
        <v>0.41</v>
      </c>
      <c r="C198" s="11">
        <f t="shared" si="18"/>
        <v>0.41</v>
      </c>
      <c r="D198" s="10">
        <f t="shared" si="19"/>
        <v>37.72</v>
      </c>
    </row>
    <row r="199" spans="1:5" ht="15" customHeight="1">
      <c r="A199" s="8" t="s">
        <v>77</v>
      </c>
      <c r="B199" s="19">
        <v>0.39</v>
      </c>
      <c r="C199" s="11">
        <f t="shared" si="18"/>
        <v>0.39</v>
      </c>
      <c r="D199" s="10">
        <f t="shared" si="19"/>
        <v>35.880000000000003</v>
      </c>
    </row>
    <row r="200" spans="1:5" ht="15" customHeight="1">
      <c r="A200" s="8" t="s">
        <v>78</v>
      </c>
      <c r="B200" s="19">
        <v>0.37</v>
      </c>
      <c r="C200" s="11">
        <f t="shared" si="18"/>
        <v>0.37</v>
      </c>
      <c r="D200" s="10">
        <f t="shared" si="19"/>
        <v>34.04</v>
      </c>
    </row>
    <row r="201" spans="1:5" ht="15" customHeight="1">
      <c r="A201" s="8" t="s">
        <v>79</v>
      </c>
      <c r="B201" s="19">
        <v>0.37</v>
      </c>
      <c r="C201" s="11">
        <f t="shared" si="18"/>
        <v>0.37</v>
      </c>
      <c r="D201" s="10">
        <f t="shared" si="19"/>
        <v>34.04</v>
      </c>
    </row>
    <row r="202" spans="1:5" ht="15" customHeight="1">
      <c r="A202" s="8" t="s">
        <v>80</v>
      </c>
      <c r="B202" s="19">
        <v>0.37</v>
      </c>
      <c r="C202" s="11">
        <f t="shared" si="18"/>
        <v>0.37</v>
      </c>
      <c r="D202" s="10">
        <f t="shared" si="19"/>
        <v>34.04</v>
      </c>
    </row>
    <row r="203" spans="1:5" ht="15" customHeight="1">
      <c r="A203" s="8" t="s">
        <v>81</v>
      </c>
      <c r="B203" s="19">
        <v>0.37</v>
      </c>
      <c r="C203" s="11">
        <f t="shared" si="18"/>
        <v>0.37</v>
      </c>
      <c r="D203" s="10">
        <f t="shared" si="19"/>
        <v>34.04</v>
      </c>
    </row>
    <row r="204" spans="1:5" ht="15" customHeight="1">
      <c r="A204" s="8" t="s">
        <v>82</v>
      </c>
      <c r="B204" s="19">
        <v>0.37</v>
      </c>
      <c r="C204" s="11">
        <f t="shared" si="18"/>
        <v>0.37</v>
      </c>
      <c r="D204" s="10">
        <f t="shared" si="19"/>
        <v>34.04</v>
      </c>
    </row>
    <row r="205" spans="1:5" ht="15" customHeight="1">
      <c r="A205" s="8" t="s">
        <v>83</v>
      </c>
      <c r="B205" s="19">
        <v>0.37</v>
      </c>
      <c r="C205" s="11">
        <f t="shared" si="18"/>
        <v>0.37</v>
      </c>
      <c r="D205" s="10">
        <f t="shared" si="19"/>
        <v>34.04</v>
      </c>
    </row>
    <row r="206" spans="1:5" ht="15" customHeight="1">
      <c r="A206" s="8" t="s">
        <v>84</v>
      </c>
      <c r="B206" s="19">
        <v>0.37</v>
      </c>
      <c r="C206" s="11">
        <f t="shared" si="18"/>
        <v>0.37</v>
      </c>
      <c r="D206" s="10">
        <f t="shared" si="19"/>
        <v>34.04</v>
      </c>
    </row>
    <row r="207" spans="1:5" ht="15" customHeight="1">
      <c r="A207" s="8" t="s">
        <v>85</v>
      </c>
      <c r="B207" s="19">
        <v>0.37</v>
      </c>
      <c r="C207" s="11">
        <f t="shared" si="18"/>
        <v>0.37</v>
      </c>
      <c r="D207" s="10">
        <f t="shared" si="19"/>
        <v>34.04</v>
      </c>
    </row>
    <row r="208" spans="1:5" ht="15" customHeight="1">
      <c r="A208" s="8" t="s">
        <v>86</v>
      </c>
      <c r="B208" s="19">
        <v>0.37</v>
      </c>
      <c r="C208" s="11">
        <f t="shared" si="18"/>
        <v>0.37</v>
      </c>
      <c r="D208" s="10">
        <f t="shared" si="19"/>
        <v>34.04</v>
      </c>
    </row>
    <row r="209" spans="1:5" ht="15" customHeight="1">
      <c r="A209" s="8" t="s">
        <v>87</v>
      </c>
      <c r="B209" s="19">
        <v>0.37</v>
      </c>
      <c r="C209" s="11">
        <f t="shared" si="18"/>
        <v>0.37</v>
      </c>
      <c r="D209" s="10">
        <f t="shared" si="19"/>
        <v>34.04</v>
      </c>
    </row>
    <row r="210" spans="1:5" ht="15" customHeight="1">
      <c r="A210" s="8" t="s">
        <v>88</v>
      </c>
      <c r="B210" s="19">
        <v>0.37</v>
      </c>
      <c r="C210" s="11">
        <f t="shared" si="18"/>
        <v>0.37</v>
      </c>
      <c r="D210" s="10">
        <f t="shared" si="19"/>
        <v>34.04</v>
      </c>
    </row>
    <row r="211" spans="1:5" ht="15" customHeight="1">
      <c r="A211" s="8" t="s">
        <v>436</v>
      </c>
      <c r="B211" s="19">
        <v>0.56000000000000005</v>
      </c>
      <c r="C211" s="11">
        <f t="shared" ref="C211:C214" si="20">B211-B211*$B$9</f>
        <v>0.56000000000000005</v>
      </c>
      <c r="D211" s="10">
        <f t="shared" ref="D211:D214" si="21">C211*$D$4</f>
        <v>51.52</v>
      </c>
      <c r="E211" s="24" t="s">
        <v>569</v>
      </c>
    </row>
    <row r="212" spans="1:5" ht="15" customHeight="1">
      <c r="A212" s="8" t="s">
        <v>437</v>
      </c>
      <c r="B212" s="19">
        <v>0.56000000000000005</v>
      </c>
      <c r="C212" s="11">
        <f>B212-B212*$B$9</f>
        <v>0.56000000000000005</v>
      </c>
      <c r="D212" s="10">
        <f>C212*$D$4</f>
        <v>51.52</v>
      </c>
      <c r="E212" s="24" t="s">
        <v>569</v>
      </c>
    </row>
    <row r="213" spans="1:5" ht="15" customHeight="1">
      <c r="A213" s="8" t="s">
        <v>438</v>
      </c>
      <c r="B213" s="19">
        <v>0.56000000000000005</v>
      </c>
      <c r="C213" s="11">
        <f t="shared" ref="C213" si="22">B213-B213*$B$9</f>
        <v>0.56000000000000005</v>
      </c>
      <c r="D213" s="10">
        <f t="shared" ref="D213" si="23">C213*$D$4</f>
        <v>51.52</v>
      </c>
      <c r="E213" s="24" t="s">
        <v>569</v>
      </c>
    </row>
    <row r="214" spans="1:5" ht="15" customHeight="1">
      <c r="A214" s="8" t="s">
        <v>439</v>
      </c>
      <c r="B214" s="19">
        <v>0.56000000000000005</v>
      </c>
      <c r="C214" s="11">
        <f t="shared" si="20"/>
        <v>0.56000000000000005</v>
      </c>
      <c r="D214" s="10">
        <f t="shared" si="21"/>
        <v>51.52</v>
      </c>
      <c r="E214" s="24" t="s">
        <v>569</v>
      </c>
    </row>
    <row r="215" spans="1:5" ht="25.5" customHeight="1">
      <c r="A215" s="27" t="s">
        <v>1</v>
      </c>
      <c r="B215" s="28"/>
      <c r="C215" s="28"/>
      <c r="D215" s="29"/>
    </row>
    <row r="216" spans="1:5" ht="15" customHeight="1">
      <c r="A216" s="8" t="s">
        <v>425</v>
      </c>
      <c r="B216" s="11">
        <v>0.15</v>
      </c>
      <c r="C216" s="11">
        <f t="shared" ref="C216:C233" si="24">B216-B216*$B$9</f>
        <v>0.15</v>
      </c>
      <c r="D216" s="10">
        <f t="shared" ref="D216:D233" si="25">C216*$D$4</f>
        <v>13.799999999999999</v>
      </c>
      <c r="E216" s="25" t="s">
        <v>595</v>
      </c>
    </row>
    <row r="217" spans="1:5" ht="15" customHeight="1">
      <c r="A217" s="8" t="s">
        <v>598</v>
      </c>
      <c r="B217" s="11">
        <v>0.15</v>
      </c>
      <c r="C217" s="11">
        <f t="shared" si="24"/>
        <v>0.15</v>
      </c>
      <c r="D217" s="10">
        <f t="shared" si="25"/>
        <v>13.799999999999999</v>
      </c>
      <c r="E217" s="25" t="s">
        <v>595</v>
      </c>
    </row>
    <row r="218" spans="1:5" ht="15" customHeight="1">
      <c r="A218" s="8" t="s">
        <v>599</v>
      </c>
      <c r="B218" s="11">
        <v>0.15</v>
      </c>
      <c r="C218" s="11">
        <f t="shared" si="24"/>
        <v>0.15</v>
      </c>
      <c r="D218" s="10">
        <f t="shared" si="25"/>
        <v>13.799999999999999</v>
      </c>
      <c r="E218" s="25" t="s">
        <v>595</v>
      </c>
    </row>
    <row r="219" spans="1:5" ht="15" customHeight="1">
      <c r="A219" s="8" t="s">
        <v>426</v>
      </c>
      <c r="B219" s="11">
        <v>0.15</v>
      </c>
      <c r="C219" s="11">
        <f t="shared" si="24"/>
        <v>0.15</v>
      </c>
      <c r="D219" s="10">
        <f t="shared" si="25"/>
        <v>13.799999999999999</v>
      </c>
      <c r="E219" s="25" t="s">
        <v>595</v>
      </c>
    </row>
    <row r="220" spans="1:5" ht="15" customHeight="1">
      <c r="A220" s="8" t="s">
        <v>600</v>
      </c>
      <c r="B220" s="11">
        <v>0.15</v>
      </c>
      <c r="C220" s="11">
        <f t="shared" si="24"/>
        <v>0.15</v>
      </c>
      <c r="D220" s="10">
        <f t="shared" si="25"/>
        <v>13.799999999999999</v>
      </c>
      <c r="E220" s="25" t="s">
        <v>595</v>
      </c>
    </row>
    <row r="221" spans="1:5" ht="15" customHeight="1">
      <c r="A221" s="8" t="s">
        <v>427</v>
      </c>
      <c r="B221" s="11">
        <v>0.15</v>
      </c>
      <c r="C221" s="11">
        <f t="shared" si="24"/>
        <v>0.15</v>
      </c>
      <c r="D221" s="10">
        <f t="shared" si="25"/>
        <v>13.799999999999999</v>
      </c>
      <c r="E221" s="25" t="s">
        <v>595</v>
      </c>
    </row>
    <row r="222" spans="1:5" ht="15" customHeight="1">
      <c r="A222" s="8" t="s">
        <v>601</v>
      </c>
      <c r="B222" s="11">
        <v>0.15</v>
      </c>
      <c r="C222" s="11">
        <f t="shared" si="24"/>
        <v>0.15</v>
      </c>
      <c r="D222" s="10">
        <f t="shared" si="25"/>
        <v>13.799999999999999</v>
      </c>
      <c r="E222" s="25" t="s">
        <v>595</v>
      </c>
    </row>
    <row r="223" spans="1:5" ht="15" customHeight="1">
      <c r="A223" s="8" t="s">
        <v>428</v>
      </c>
      <c r="B223" s="11">
        <v>0.15</v>
      </c>
      <c r="C223" s="11">
        <f t="shared" si="24"/>
        <v>0.15</v>
      </c>
      <c r="D223" s="10">
        <f t="shared" si="25"/>
        <v>13.799999999999999</v>
      </c>
      <c r="E223" s="25" t="s">
        <v>595</v>
      </c>
    </row>
    <row r="224" spans="1:5" ht="15" customHeight="1">
      <c r="A224" s="8" t="s">
        <v>602</v>
      </c>
      <c r="B224" s="11">
        <v>0.15</v>
      </c>
      <c r="C224" s="11">
        <f t="shared" si="24"/>
        <v>0.15</v>
      </c>
      <c r="D224" s="10">
        <f t="shared" si="25"/>
        <v>13.799999999999999</v>
      </c>
      <c r="E224" s="25" t="s">
        <v>595</v>
      </c>
    </row>
    <row r="225" spans="1:5" ht="15" customHeight="1">
      <c r="A225" s="8" t="s">
        <v>429</v>
      </c>
      <c r="B225" s="11">
        <v>0.15</v>
      </c>
      <c r="C225" s="11">
        <f t="shared" si="24"/>
        <v>0.15</v>
      </c>
      <c r="D225" s="10">
        <f t="shared" si="25"/>
        <v>13.799999999999999</v>
      </c>
      <c r="E225" s="25" t="s">
        <v>595</v>
      </c>
    </row>
    <row r="226" spans="1:5" ht="15" customHeight="1">
      <c r="A226" s="8" t="s">
        <v>603</v>
      </c>
      <c r="B226" s="11">
        <v>0.15</v>
      </c>
      <c r="C226" s="11">
        <f t="shared" si="24"/>
        <v>0.15</v>
      </c>
      <c r="D226" s="10">
        <f t="shared" si="25"/>
        <v>13.799999999999999</v>
      </c>
      <c r="E226" s="25" t="s">
        <v>595</v>
      </c>
    </row>
    <row r="227" spans="1:5" ht="15" customHeight="1">
      <c r="A227" s="8" t="s">
        <v>604</v>
      </c>
      <c r="B227" s="11">
        <v>0.15</v>
      </c>
      <c r="C227" s="11">
        <f t="shared" si="24"/>
        <v>0.15</v>
      </c>
      <c r="D227" s="10">
        <f t="shared" si="25"/>
        <v>13.799999999999999</v>
      </c>
      <c r="E227" s="25" t="s">
        <v>595</v>
      </c>
    </row>
    <row r="228" spans="1:5" ht="15" customHeight="1">
      <c r="A228" s="8" t="s">
        <v>605</v>
      </c>
      <c r="B228" s="11">
        <v>0.15</v>
      </c>
      <c r="C228" s="11">
        <f t="shared" si="24"/>
        <v>0.15</v>
      </c>
      <c r="D228" s="10">
        <f t="shared" si="25"/>
        <v>13.799999999999999</v>
      </c>
      <c r="E228" s="25" t="s">
        <v>595</v>
      </c>
    </row>
    <row r="229" spans="1:5" ht="15" customHeight="1">
      <c r="A229" s="8" t="s">
        <v>430</v>
      </c>
      <c r="B229" s="11">
        <v>0.15</v>
      </c>
      <c r="C229" s="11">
        <f t="shared" si="24"/>
        <v>0.15</v>
      </c>
      <c r="D229" s="10">
        <f t="shared" si="25"/>
        <v>13.799999999999999</v>
      </c>
      <c r="E229" s="25" t="s">
        <v>595</v>
      </c>
    </row>
    <row r="230" spans="1:5" ht="15" customHeight="1">
      <c r="A230" s="8" t="s">
        <v>431</v>
      </c>
      <c r="B230" s="11">
        <v>0.25</v>
      </c>
      <c r="C230" s="11">
        <f t="shared" si="24"/>
        <v>0.25</v>
      </c>
      <c r="D230" s="10">
        <f t="shared" si="25"/>
        <v>23</v>
      </c>
      <c r="E230" s="25" t="s">
        <v>595</v>
      </c>
    </row>
    <row r="231" spans="1:5" ht="15" customHeight="1">
      <c r="A231" s="8" t="s">
        <v>432</v>
      </c>
      <c r="B231" s="11">
        <v>0.25</v>
      </c>
      <c r="C231" s="11">
        <f t="shared" si="24"/>
        <v>0.25</v>
      </c>
      <c r="D231" s="10">
        <f t="shared" si="25"/>
        <v>23</v>
      </c>
      <c r="E231" s="25" t="s">
        <v>595</v>
      </c>
    </row>
    <row r="232" spans="1:5" ht="15" customHeight="1">
      <c r="A232" s="8" t="s">
        <v>433</v>
      </c>
      <c r="B232" s="11">
        <v>0.25</v>
      </c>
      <c r="C232" s="11">
        <f t="shared" si="24"/>
        <v>0.25</v>
      </c>
      <c r="D232" s="10">
        <f t="shared" si="25"/>
        <v>23</v>
      </c>
      <c r="E232" s="25" t="s">
        <v>595</v>
      </c>
    </row>
    <row r="233" spans="1:5" ht="15" customHeight="1">
      <c r="A233" s="8" t="s">
        <v>434</v>
      </c>
      <c r="B233" s="11">
        <v>0.25</v>
      </c>
      <c r="C233" s="11">
        <f t="shared" si="24"/>
        <v>0.25</v>
      </c>
      <c r="D233" s="10">
        <f t="shared" si="25"/>
        <v>23</v>
      </c>
      <c r="E233" s="25" t="s">
        <v>595</v>
      </c>
    </row>
    <row r="234" spans="1:5" ht="25.5" customHeight="1">
      <c r="A234" s="27" t="s">
        <v>291</v>
      </c>
      <c r="B234" s="28"/>
      <c r="C234" s="28"/>
      <c r="D234" s="29"/>
    </row>
    <row r="235" spans="1:5" ht="15" customHeight="1">
      <c r="A235" s="8" t="s">
        <v>89</v>
      </c>
      <c r="B235" s="11">
        <v>0.39</v>
      </c>
      <c r="C235" s="11">
        <f t="shared" ref="C235:C249" si="26">B235-B235*$B$9</f>
        <v>0.39</v>
      </c>
      <c r="D235" s="10">
        <f t="shared" ref="D235:D249" si="27">C235*$D$4</f>
        <v>35.880000000000003</v>
      </c>
    </row>
    <row r="236" spans="1:5" ht="15" customHeight="1">
      <c r="A236" s="8" t="s">
        <v>90</v>
      </c>
      <c r="B236" s="11">
        <v>0.35</v>
      </c>
      <c r="C236" s="11">
        <f t="shared" si="26"/>
        <v>0.35</v>
      </c>
      <c r="D236" s="10">
        <f t="shared" si="27"/>
        <v>32.199999999999996</v>
      </c>
    </row>
    <row r="237" spans="1:5" ht="15" customHeight="1">
      <c r="A237" s="8" t="s">
        <v>91</v>
      </c>
      <c r="B237" s="11">
        <v>0.33</v>
      </c>
      <c r="C237" s="11">
        <f t="shared" si="26"/>
        <v>0.33</v>
      </c>
      <c r="D237" s="10">
        <f t="shared" si="27"/>
        <v>30.360000000000003</v>
      </c>
    </row>
    <row r="238" spans="1:5" ht="15" customHeight="1">
      <c r="A238" s="8" t="s">
        <v>92</v>
      </c>
      <c r="B238" s="11">
        <v>0.33</v>
      </c>
      <c r="C238" s="11">
        <f t="shared" si="26"/>
        <v>0.33</v>
      </c>
      <c r="D238" s="10">
        <f t="shared" si="27"/>
        <v>30.360000000000003</v>
      </c>
    </row>
    <row r="239" spans="1:5" ht="15" customHeight="1">
      <c r="A239" s="8" t="s">
        <v>93</v>
      </c>
      <c r="B239" s="11">
        <v>0.33</v>
      </c>
      <c r="C239" s="11">
        <f t="shared" si="26"/>
        <v>0.33</v>
      </c>
      <c r="D239" s="10">
        <f t="shared" si="27"/>
        <v>30.360000000000003</v>
      </c>
    </row>
    <row r="240" spans="1:5" ht="15" customHeight="1">
      <c r="A240" s="8" t="s">
        <v>94</v>
      </c>
      <c r="B240" s="11">
        <v>0.33</v>
      </c>
      <c r="C240" s="11">
        <f t="shared" si="26"/>
        <v>0.33</v>
      </c>
      <c r="D240" s="10">
        <f t="shared" si="27"/>
        <v>30.360000000000003</v>
      </c>
    </row>
    <row r="241" spans="1:4" ht="15" customHeight="1">
      <c r="A241" s="8" t="s">
        <v>95</v>
      </c>
      <c r="B241" s="11">
        <v>0.33</v>
      </c>
      <c r="C241" s="11">
        <f t="shared" si="26"/>
        <v>0.33</v>
      </c>
      <c r="D241" s="10">
        <f t="shared" si="27"/>
        <v>30.360000000000003</v>
      </c>
    </row>
    <row r="242" spans="1:4" ht="15" customHeight="1">
      <c r="A242" s="8" t="s">
        <v>96</v>
      </c>
      <c r="B242" s="11">
        <v>0.33</v>
      </c>
      <c r="C242" s="11">
        <f t="shared" si="26"/>
        <v>0.33</v>
      </c>
      <c r="D242" s="10">
        <f t="shared" si="27"/>
        <v>30.360000000000003</v>
      </c>
    </row>
    <row r="243" spans="1:4" ht="15" customHeight="1">
      <c r="A243" s="8" t="s">
        <v>97</v>
      </c>
      <c r="B243" s="11">
        <v>0.33</v>
      </c>
      <c r="C243" s="11">
        <f t="shared" si="26"/>
        <v>0.33</v>
      </c>
      <c r="D243" s="10">
        <f t="shared" si="27"/>
        <v>30.360000000000003</v>
      </c>
    </row>
    <row r="244" spans="1:4" ht="15" customHeight="1">
      <c r="A244" s="8" t="s">
        <v>98</v>
      </c>
      <c r="B244" s="11">
        <v>0.33</v>
      </c>
      <c r="C244" s="11">
        <f t="shared" si="26"/>
        <v>0.33</v>
      </c>
      <c r="D244" s="10">
        <f t="shared" si="27"/>
        <v>30.360000000000003</v>
      </c>
    </row>
    <row r="245" spans="1:4" ht="15" customHeight="1">
      <c r="A245" s="8" t="s">
        <v>99</v>
      </c>
      <c r="B245" s="11">
        <v>0.33</v>
      </c>
      <c r="C245" s="11">
        <f t="shared" si="26"/>
        <v>0.33</v>
      </c>
      <c r="D245" s="10">
        <f t="shared" si="27"/>
        <v>30.360000000000003</v>
      </c>
    </row>
    <row r="246" spans="1:4" ht="15" customHeight="1">
      <c r="A246" s="8" t="s">
        <v>100</v>
      </c>
      <c r="B246" s="11">
        <v>0.33</v>
      </c>
      <c r="C246" s="11">
        <f t="shared" si="26"/>
        <v>0.33</v>
      </c>
      <c r="D246" s="10">
        <f t="shared" si="27"/>
        <v>30.360000000000003</v>
      </c>
    </row>
    <row r="247" spans="1:4" ht="15" customHeight="1">
      <c r="A247" s="8" t="s">
        <v>101</v>
      </c>
      <c r="B247" s="11">
        <v>0.33</v>
      </c>
      <c r="C247" s="11">
        <f t="shared" si="26"/>
        <v>0.33</v>
      </c>
      <c r="D247" s="10">
        <f t="shared" si="27"/>
        <v>30.360000000000003</v>
      </c>
    </row>
    <row r="248" spans="1:4" ht="15" customHeight="1">
      <c r="A248" s="8" t="s">
        <v>102</v>
      </c>
      <c r="B248" s="11">
        <v>0.33</v>
      </c>
      <c r="C248" s="11">
        <f t="shared" si="26"/>
        <v>0.33</v>
      </c>
      <c r="D248" s="10">
        <f t="shared" si="27"/>
        <v>30.360000000000003</v>
      </c>
    </row>
    <row r="249" spans="1:4" ht="15" customHeight="1">
      <c r="A249" s="16" t="s">
        <v>606</v>
      </c>
      <c r="B249" s="11">
        <v>0.39</v>
      </c>
      <c r="C249" s="11">
        <f t="shared" si="26"/>
        <v>0.39</v>
      </c>
      <c r="D249" s="10">
        <f t="shared" si="27"/>
        <v>35.880000000000003</v>
      </c>
    </row>
    <row r="250" spans="1:4" ht="26.25" customHeight="1">
      <c r="A250" s="27" t="s">
        <v>349</v>
      </c>
      <c r="B250" s="28"/>
      <c r="C250" s="28"/>
      <c r="D250" s="29"/>
    </row>
    <row r="251" spans="1:4" ht="15" customHeight="1">
      <c r="A251" s="8" t="s">
        <v>60</v>
      </c>
      <c r="B251" s="11">
        <v>0.35</v>
      </c>
      <c r="C251" s="11">
        <f t="shared" ref="C251:C265" si="28">B251-B251*$B$9</f>
        <v>0.35</v>
      </c>
      <c r="D251" s="10">
        <f t="shared" ref="D251:D265" si="29">C251*$D$4</f>
        <v>32.199999999999996</v>
      </c>
    </row>
    <row r="252" spans="1:4" ht="15" customHeight="1">
      <c r="A252" s="8" t="s">
        <v>61</v>
      </c>
      <c r="B252" s="11">
        <v>0.33</v>
      </c>
      <c r="C252" s="11">
        <f t="shared" si="28"/>
        <v>0.33</v>
      </c>
      <c r="D252" s="10">
        <f t="shared" si="29"/>
        <v>30.360000000000003</v>
      </c>
    </row>
    <row r="253" spans="1:4" ht="15" customHeight="1">
      <c r="A253" s="8" t="s">
        <v>62</v>
      </c>
      <c r="B253" s="11">
        <v>0.3</v>
      </c>
      <c r="C253" s="11">
        <f t="shared" si="28"/>
        <v>0.3</v>
      </c>
      <c r="D253" s="10">
        <f t="shared" si="29"/>
        <v>27.599999999999998</v>
      </c>
    </row>
    <row r="254" spans="1:4" ht="15" customHeight="1">
      <c r="A254" s="8" t="s">
        <v>63</v>
      </c>
      <c r="B254" s="11">
        <v>0.28000000000000003</v>
      </c>
      <c r="C254" s="11">
        <f t="shared" si="28"/>
        <v>0.28000000000000003</v>
      </c>
      <c r="D254" s="10">
        <f t="shared" si="29"/>
        <v>25.76</v>
      </c>
    </row>
    <row r="255" spans="1:4" ht="15" customHeight="1">
      <c r="A255" s="8" t="s">
        <v>64</v>
      </c>
      <c r="B255" s="11">
        <v>0.28000000000000003</v>
      </c>
      <c r="C255" s="11">
        <f t="shared" si="28"/>
        <v>0.28000000000000003</v>
      </c>
      <c r="D255" s="10">
        <f t="shared" si="29"/>
        <v>25.76</v>
      </c>
    </row>
    <row r="256" spans="1:4" ht="15" customHeight="1">
      <c r="A256" s="8" t="s">
        <v>65</v>
      </c>
      <c r="B256" s="11">
        <v>0.28000000000000003</v>
      </c>
      <c r="C256" s="11">
        <f t="shared" si="28"/>
        <v>0.28000000000000003</v>
      </c>
      <c r="D256" s="10">
        <f t="shared" si="29"/>
        <v>25.76</v>
      </c>
    </row>
    <row r="257" spans="1:5" ht="15" customHeight="1">
      <c r="A257" s="8" t="s">
        <v>66</v>
      </c>
      <c r="B257" s="11">
        <v>0.28000000000000003</v>
      </c>
      <c r="C257" s="11">
        <f t="shared" si="28"/>
        <v>0.28000000000000003</v>
      </c>
      <c r="D257" s="10">
        <f t="shared" si="29"/>
        <v>25.76</v>
      </c>
    </row>
    <row r="258" spans="1:5" ht="15" customHeight="1">
      <c r="A258" s="8" t="s">
        <v>67</v>
      </c>
      <c r="B258" s="11">
        <v>0.28000000000000003</v>
      </c>
      <c r="C258" s="11">
        <f t="shared" si="28"/>
        <v>0.28000000000000003</v>
      </c>
      <c r="D258" s="10">
        <f t="shared" si="29"/>
        <v>25.76</v>
      </c>
    </row>
    <row r="259" spans="1:5" ht="15" customHeight="1">
      <c r="A259" s="8" t="s">
        <v>68</v>
      </c>
      <c r="B259" s="11">
        <v>0.28000000000000003</v>
      </c>
      <c r="C259" s="11">
        <f t="shared" si="28"/>
        <v>0.28000000000000003</v>
      </c>
      <c r="D259" s="10">
        <f t="shared" si="29"/>
        <v>25.76</v>
      </c>
    </row>
    <row r="260" spans="1:5" ht="15" customHeight="1">
      <c r="A260" s="8" t="s">
        <v>69</v>
      </c>
      <c r="B260" s="11">
        <v>0.28000000000000003</v>
      </c>
      <c r="C260" s="11">
        <f t="shared" si="28"/>
        <v>0.28000000000000003</v>
      </c>
      <c r="D260" s="10">
        <f t="shared" si="29"/>
        <v>25.76</v>
      </c>
    </row>
    <row r="261" spans="1:5" ht="15" customHeight="1">
      <c r="A261" s="8" t="s">
        <v>70</v>
      </c>
      <c r="B261" s="11">
        <v>0.28000000000000003</v>
      </c>
      <c r="C261" s="11">
        <f t="shared" si="28"/>
        <v>0.28000000000000003</v>
      </c>
      <c r="D261" s="10">
        <f t="shared" si="29"/>
        <v>25.76</v>
      </c>
    </row>
    <row r="262" spans="1:5" ht="15" customHeight="1">
      <c r="A262" s="8" t="s">
        <v>71</v>
      </c>
      <c r="B262" s="11">
        <v>0.28000000000000003</v>
      </c>
      <c r="C262" s="11">
        <f t="shared" si="28"/>
        <v>0.28000000000000003</v>
      </c>
      <c r="D262" s="10">
        <f t="shared" si="29"/>
        <v>25.76</v>
      </c>
    </row>
    <row r="263" spans="1:5" ht="15" customHeight="1">
      <c r="A263" s="8" t="s">
        <v>72</v>
      </c>
      <c r="B263" s="11">
        <v>0.28000000000000003</v>
      </c>
      <c r="C263" s="11">
        <f t="shared" si="28"/>
        <v>0.28000000000000003</v>
      </c>
      <c r="D263" s="10">
        <f t="shared" si="29"/>
        <v>25.76</v>
      </c>
    </row>
    <row r="264" spans="1:5" ht="15" customHeight="1">
      <c r="A264" s="8" t="s">
        <v>73</v>
      </c>
      <c r="B264" s="11">
        <v>0.28000000000000003</v>
      </c>
      <c r="C264" s="11">
        <f t="shared" si="28"/>
        <v>0.28000000000000003</v>
      </c>
      <c r="D264" s="10">
        <f t="shared" si="29"/>
        <v>25.76</v>
      </c>
    </row>
    <row r="265" spans="1:5" ht="15" customHeight="1">
      <c r="A265" s="8" t="s">
        <v>74</v>
      </c>
      <c r="B265" s="11">
        <v>0.28000000000000003</v>
      </c>
      <c r="C265" s="11">
        <f t="shared" si="28"/>
        <v>0.28000000000000003</v>
      </c>
      <c r="D265" s="10">
        <f t="shared" si="29"/>
        <v>25.76</v>
      </c>
    </row>
    <row r="266" spans="1:5" ht="30" customHeight="1">
      <c r="A266" s="30" t="s">
        <v>498</v>
      </c>
      <c r="B266" s="31"/>
      <c r="C266" s="31"/>
      <c r="D266" s="32"/>
    </row>
    <row r="267" spans="1:5" ht="22.5" customHeight="1">
      <c r="A267" s="27" t="s">
        <v>607</v>
      </c>
      <c r="B267" s="28"/>
      <c r="C267" s="28"/>
      <c r="D267" s="29"/>
    </row>
    <row r="268" spans="1:5" ht="15" customHeight="1">
      <c r="A268" s="8" t="s">
        <v>169</v>
      </c>
      <c r="B268" s="19">
        <v>0.69</v>
      </c>
      <c r="C268" s="11">
        <f t="shared" ref="C268:C273" si="30">B268-B268*$B$10</f>
        <v>0.69</v>
      </c>
      <c r="D268" s="10">
        <f t="shared" ref="D268:D273" si="31">C268*$D$4</f>
        <v>63.48</v>
      </c>
      <c r="E268" s="25" t="s">
        <v>595</v>
      </c>
    </row>
    <row r="269" spans="1:5" ht="15" customHeight="1">
      <c r="A269" s="8" t="s">
        <v>170</v>
      </c>
      <c r="B269" s="19">
        <v>0.67</v>
      </c>
      <c r="C269" s="11">
        <f t="shared" si="30"/>
        <v>0.67</v>
      </c>
      <c r="D269" s="10">
        <f t="shared" si="31"/>
        <v>61.64</v>
      </c>
      <c r="E269" s="25" t="s">
        <v>595</v>
      </c>
    </row>
    <row r="270" spans="1:5" ht="15" customHeight="1">
      <c r="A270" s="8" t="s">
        <v>488</v>
      </c>
      <c r="B270" s="19">
        <v>0.67</v>
      </c>
      <c r="C270" s="11">
        <f t="shared" si="30"/>
        <v>0.67</v>
      </c>
      <c r="D270" s="10">
        <f t="shared" si="31"/>
        <v>61.64</v>
      </c>
      <c r="E270" s="25" t="s">
        <v>595</v>
      </c>
    </row>
    <row r="271" spans="1:5" ht="15" customHeight="1">
      <c r="A271" s="8" t="s">
        <v>171</v>
      </c>
      <c r="B271" s="19">
        <v>0.67</v>
      </c>
      <c r="C271" s="11">
        <f t="shared" si="30"/>
        <v>0.67</v>
      </c>
      <c r="D271" s="10">
        <f t="shared" si="31"/>
        <v>61.64</v>
      </c>
      <c r="E271" s="25" t="s">
        <v>595</v>
      </c>
    </row>
    <row r="272" spans="1:5" ht="15" customHeight="1">
      <c r="A272" s="8" t="s">
        <v>489</v>
      </c>
      <c r="B272" s="19">
        <v>0.67</v>
      </c>
      <c r="C272" s="11">
        <f t="shared" si="30"/>
        <v>0.67</v>
      </c>
      <c r="D272" s="10">
        <f t="shared" si="31"/>
        <v>61.64</v>
      </c>
      <c r="E272" s="25" t="s">
        <v>595</v>
      </c>
    </row>
    <row r="273" spans="1:5" ht="15" customHeight="1">
      <c r="A273" s="8" t="s">
        <v>490</v>
      </c>
      <c r="B273" s="19">
        <v>0.67</v>
      </c>
      <c r="C273" s="11">
        <f t="shared" si="30"/>
        <v>0.67</v>
      </c>
      <c r="D273" s="10">
        <f t="shared" si="31"/>
        <v>61.64</v>
      </c>
      <c r="E273" s="25" t="s">
        <v>595</v>
      </c>
    </row>
    <row r="274" spans="1:5" ht="23.25" customHeight="1">
      <c r="A274" s="27" t="s">
        <v>451</v>
      </c>
      <c r="B274" s="28"/>
      <c r="C274" s="28"/>
      <c r="D274" s="29"/>
    </row>
    <row r="275" spans="1:5" ht="15" customHeight="1">
      <c r="A275" s="8" t="s">
        <v>492</v>
      </c>
      <c r="B275" s="19">
        <v>0.78</v>
      </c>
      <c r="C275" s="11">
        <f t="shared" ref="C275" si="32">B275-B275*$B$10</f>
        <v>0.78</v>
      </c>
      <c r="D275" s="10">
        <f t="shared" ref="D275" si="33">C275*$D$4</f>
        <v>71.760000000000005</v>
      </c>
    </row>
    <row r="276" spans="1:5" ht="15" customHeight="1">
      <c r="A276" s="8" t="s">
        <v>149</v>
      </c>
      <c r="B276" s="19">
        <v>0.73</v>
      </c>
      <c r="C276" s="11">
        <f t="shared" ref="C276:C287" si="34">B276-B276*$B$10</f>
        <v>0.73</v>
      </c>
      <c r="D276" s="10">
        <f t="shared" ref="D276:D287" si="35">C276*$D$4</f>
        <v>67.16</v>
      </c>
    </row>
    <row r="277" spans="1:5" ht="15" customHeight="1">
      <c r="A277" s="8" t="s">
        <v>150</v>
      </c>
      <c r="B277" s="19">
        <v>0.71</v>
      </c>
      <c r="C277" s="11">
        <f t="shared" si="34"/>
        <v>0.71</v>
      </c>
      <c r="D277" s="10">
        <f t="shared" si="35"/>
        <v>65.319999999999993</v>
      </c>
    </row>
    <row r="278" spans="1:5" ht="15" customHeight="1">
      <c r="A278" s="8" t="s">
        <v>493</v>
      </c>
      <c r="B278" s="19">
        <v>0.69</v>
      </c>
      <c r="C278" s="11">
        <f t="shared" si="34"/>
        <v>0.69</v>
      </c>
      <c r="D278" s="10">
        <f t="shared" si="35"/>
        <v>63.48</v>
      </c>
    </row>
    <row r="279" spans="1:5" ht="15" customHeight="1">
      <c r="A279" s="8" t="s">
        <v>151</v>
      </c>
      <c r="B279" s="19">
        <v>0.69</v>
      </c>
      <c r="C279" s="11">
        <f t="shared" ref="C279" si="36">B279-B279*$B$10</f>
        <v>0.69</v>
      </c>
      <c r="D279" s="10">
        <f t="shared" ref="D279" si="37">C279*$D$4</f>
        <v>63.48</v>
      </c>
    </row>
    <row r="280" spans="1:5" ht="15" customHeight="1">
      <c r="A280" s="8" t="s">
        <v>152</v>
      </c>
      <c r="B280" s="19">
        <v>0.69</v>
      </c>
      <c r="C280" s="11">
        <f t="shared" si="34"/>
        <v>0.69</v>
      </c>
      <c r="D280" s="10">
        <f t="shared" si="35"/>
        <v>63.48</v>
      </c>
    </row>
    <row r="281" spans="1:5" ht="15" customHeight="1">
      <c r="A281" s="8" t="s">
        <v>153</v>
      </c>
      <c r="B281" s="19">
        <v>0.69</v>
      </c>
      <c r="C281" s="11">
        <f t="shared" si="34"/>
        <v>0.69</v>
      </c>
      <c r="D281" s="10">
        <f t="shared" si="35"/>
        <v>63.48</v>
      </c>
    </row>
    <row r="282" spans="1:5" ht="15" customHeight="1">
      <c r="A282" s="8" t="s">
        <v>154</v>
      </c>
      <c r="B282" s="19">
        <v>0.69</v>
      </c>
      <c r="C282" s="11">
        <f t="shared" si="34"/>
        <v>0.69</v>
      </c>
      <c r="D282" s="10">
        <f t="shared" si="35"/>
        <v>63.48</v>
      </c>
    </row>
    <row r="283" spans="1:5" ht="15" customHeight="1">
      <c r="A283" s="8" t="s">
        <v>155</v>
      </c>
      <c r="B283" s="19">
        <v>0.69</v>
      </c>
      <c r="C283" s="11">
        <f t="shared" si="34"/>
        <v>0.69</v>
      </c>
      <c r="D283" s="10">
        <f t="shared" si="35"/>
        <v>63.48</v>
      </c>
    </row>
    <row r="284" spans="1:5" ht="15" customHeight="1">
      <c r="A284" s="8" t="s">
        <v>494</v>
      </c>
      <c r="B284" s="19">
        <v>0.69</v>
      </c>
      <c r="C284" s="11">
        <f t="shared" ref="C284" si="38">B284-B284*$B$10</f>
        <v>0.69</v>
      </c>
      <c r="D284" s="10">
        <f t="shared" ref="D284" si="39">C284*$D$4</f>
        <v>63.48</v>
      </c>
    </row>
    <row r="285" spans="1:5" ht="15" customHeight="1">
      <c r="A285" s="8" t="s">
        <v>156</v>
      </c>
      <c r="B285" s="19">
        <v>0.69</v>
      </c>
      <c r="C285" s="11">
        <f t="shared" si="34"/>
        <v>0.69</v>
      </c>
      <c r="D285" s="10">
        <f t="shared" si="35"/>
        <v>63.48</v>
      </c>
    </row>
    <row r="286" spans="1:5" ht="15" customHeight="1">
      <c r="A286" s="8" t="s">
        <v>495</v>
      </c>
      <c r="B286" s="19">
        <v>0.69</v>
      </c>
      <c r="C286" s="11">
        <f t="shared" ref="C286" si="40">B286-B286*$B$10</f>
        <v>0.69</v>
      </c>
      <c r="D286" s="10">
        <f t="shared" ref="D286" si="41">C286*$D$4</f>
        <v>63.48</v>
      </c>
    </row>
    <row r="287" spans="1:5" ht="15" customHeight="1">
      <c r="A287" s="8" t="s">
        <v>157</v>
      </c>
      <c r="B287" s="19">
        <v>0.69</v>
      </c>
      <c r="C287" s="11">
        <f t="shared" si="34"/>
        <v>0.69</v>
      </c>
      <c r="D287" s="10">
        <f t="shared" si="35"/>
        <v>63.48</v>
      </c>
    </row>
    <row r="288" spans="1:5" ht="27.75" customHeight="1">
      <c r="A288" s="27" t="s">
        <v>491</v>
      </c>
      <c r="B288" s="28"/>
      <c r="C288" s="28"/>
      <c r="D288" s="29"/>
    </row>
    <row r="289" spans="1:5" ht="15" customHeight="1">
      <c r="A289" s="8" t="s">
        <v>158</v>
      </c>
      <c r="B289" s="19">
        <v>0.78</v>
      </c>
      <c r="C289" s="11">
        <f t="shared" ref="C289:C301" si="42">B289-B289*$B$10</f>
        <v>0.78</v>
      </c>
      <c r="D289" s="10">
        <f t="shared" ref="D289:D301" si="43">C289*$D$4</f>
        <v>71.760000000000005</v>
      </c>
    </row>
    <row r="290" spans="1:5" ht="15" customHeight="1">
      <c r="A290" s="8" t="s">
        <v>159</v>
      </c>
      <c r="B290" s="19">
        <v>0.73</v>
      </c>
      <c r="C290" s="11">
        <f t="shared" si="42"/>
        <v>0.73</v>
      </c>
      <c r="D290" s="10">
        <f t="shared" si="43"/>
        <v>67.16</v>
      </c>
    </row>
    <row r="291" spans="1:5" ht="15" customHeight="1">
      <c r="A291" s="8" t="s">
        <v>160</v>
      </c>
      <c r="B291" s="19">
        <v>0.71</v>
      </c>
      <c r="C291" s="11">
        <f t="shared" si="42"/>
        <v>0.71</v>
      </c>
      <c r="D291" s="10">
        <f t="shared" si="43"/>
        <v>65.319999999999993</v>
      </c>
    </row>
    <row r="292" spans="1:5" ht="15" customHeight="1">
      <c r="A292" s="8" t="s">
        <v>161</v>
      </c>
      <c r="B292" s="19">
        <v>0.69</v>
      </c>
      <c r="C292" s="11">
        <f t="shared" si="42"/>
        <v>0.69</v>
      </c>
      <c r="D292" s="10">
        <f t="shared" si="43"/>
        <v>63.48</v>
      </c>
    </row>
    <row r="293" spans="1:5" ht="15" customHeight="1">
      <c r="A293" s="8" t="s">
        <v>162</v>
      </c>
      <c r="B293" s="19">
        <v>0.69</v>
      </c>
      <c r="C293" s="11">
        <f t="shared" si="42"/>
        <v>0.69</v>
      </c>
      <c r="D293" s="10">
        <f t="shared" si="43"/>
        <v>63.48</v>
      </c>
    </row>
    <row r="294" spans="1:5" ht="15" customHeight="1">
      <c r="A294" s="8" t="s">
        <v>163</v>
      </c>
      <c r="B294" s="19">
        <v>0.69</v>
      </c>
      <c r="C294" s="11">
        <f t="shared" si="42"/>
        <v>0.69</v>
      </c>
      <c r="D294" s="10">
        <f t="shared" si="43"/>
        <v>63.48</v>
      </c>
    </row>
    <row r="295" spans="1:5" ht="15" customHeight="1">
      <c r="A295" s="8" t="s">
        <v>164</v>
      </c>
      <c r="B295" s="19">
        <v>0.69</v>
      </c>
      <c r="C295" s="11">
        <f t="shared" si="42"/>
        <v>0.69</v>
      </c>
      <c r="D295" s="10">
        <f t="shared" si="43"/>
        <v>63.48</v>
      </c>
    </row>
    <row r="296" spans="1:5" ht="15" customHeight="1">
      <c r="A296" s="8" t="s">
        <v>165</v>
      </c>
      <c r="B296" s="19">
        <v>0.69</v>
      </c>
      <c r="C296" s="11">
        <f t="shared" si="42"/>
        <v>0.69</v>
      </c>
      <c r="D296" s="10">
        <f t="shared" si="43"/>
        <v>63.48</v>
      </c>
    </row>
    <row r="297" spans="1:5" ht="15" customHeight="1">
      <c r="A297" s="8" t="s">
        <v>166</v>
      </c>
      <c r="B297" s="19">
        <v>0.69</v>
      </c>
      <c r="C297" s="11">
        <f t="shared" si="42"/>
        <v>0.69</v>
      </c>
      <c r="D297" s="10">
        <f t="shared" si="43"/>
        <v>63.48</v>
      </c>
    </row>
    <row r="298" spans="1:5" ht="15" customHeight="1">
      <c r="A298" s="8" t="s">
        <v>496</v>
      </c>
      <c r="B298" s="19">
        <v>0.69</v>
      </c>
      <c r="C298" s="11">
        <f t="shared" ref="C298" si="44">B298-B298*$B$10</f>
        <v>0.69</v>
      </c>
      <c r="D298" s="10">
        <f t="shared" ref="D298" si="45">C298*$D$4</f>
        <v>63.48</v>
      </c>
    </row>
    <row r="299" spans="1:5" ht="15" customHeight="1">
      <c r="A299" s="8" t="s">
        <v>167</v>
      </c>
      <c r="B299" s="19">
        <v>0.69</v>
      </c>
      <c r="C299" s="11">
        <f t="shared" si="42"/>
        <v>0.69</v>
      </c>
      <c r="D299" s="10">
        <f t="shared" si="43"/>
        <v>63.48</v>
      </c>
    </row>
    <row r="300" spans="1:5" ht="15" customHeight="1">
      <c r="A300" s="8" t="s">
        <v>168</v>
      </c>
      <c r="B300" s="19">
        <v>0.69</v>
      </c>
      <c r="C300" s="11">
        <f t="shared" ref="C300" si="46">B300-B300*$B$10</f>
        <v>0.69</v>
      </c>
      <c r="D300" s="10">
        <f t="shared" ref="D300" si="47">C300*$D$4</f>
        <v>63.48</v>
      </c>
    </row>
    <row r="301" spans="1:5" ht="15" customHeight="1">
      <c r="A301" s="8" t="s">
        <v>497</v>
      </c>
      <c r="B301" s="19">
        <v>0.69</v>
      </c>
      <c r="C301" s="11">
        <f t="shared" si="42"/>
        <v>0.69</v>
      </c>
      <c r="D301" s="10">
        <f t="shared" si="43"/>
        <v>63.48</v>
      </c>
    </row>
    <row r="302" spans="1:5" ht="25.5" customHeight="1">
      <c r="A302" s="27" t="s">
        <v>297</v>
      </c>
      <c r="B302" s="28"/>
      <c r="C302" s="28"/>
      <c r="D302" s="29"/>
    </row>
    <row r="303" spans="1:5" ht="15" customHeight="1">
      <c r="A303" s="8" t="s">
        <v>172</v>
      </c>
      <c r="B303" s="11">
        <v>0.51</v>
      </c>
      <c r="C303" s="11">
        <f t="shared" ref="C303:C308" si="48">B303-B303*$B$10</f>
        <v>0.51</v>
      </c>
      <c r="D303" s="10">
        <f t="shared" ref="D303:D308" si="49">C303*$D$4</f>
        <v>46.92</v>
      </c>
      <c r="E303" s="25" t="s">
        <v>595</v>
      </c>
    </row>
    <row r="304" spans="1:5" ht="15" customHeight="1">
      <c r="A304" s="8" t="s">
        <v>173</v>
      </c>
      <c r="B304" s="11">
        <v>0.51</v>
      </c>
      <c r="C304" s="11">
        <f t="shared" si="48"/>
        <v>0.51</v>
      </c>
      <c r="D304" s="10">
        <f t="shared" si="49"/>
        <v>46.92</v>
      </c>
      <c r="E304" s="25" t="s">
        <v>595</v>
      </c>
    </row>
    <row r="305" spans="1:5" ht="15" customHeight="1">
      <c r="A305" s="8" t="s">
        <v>174</v>
      </c>
      <c r="B305" s="11">
        <v>0.51</v>
      </c>
      <c r="C305" s="11">
        <f t="shared" si="48"/>
        <v>0.51</v>
      </c>
      <c r="D305" s="10">
        <f t="shared" si="49"/>
        <v>46.92</v>
      </c>
      <c r="E305" s="25" t="s">
        <v>595</v>
      </c>
    </row>
    <row r="306" spans="1:5" ht="15" customHeight="1">
      <c r="A306" s="8" t="s">
        <v>175</v>
      </c>
      <c r="B306" s="11">
        <v>0.51</v>
      </c>
      <c r="C306" s="11">
        <f t="shared" si="48"/>
        <v>0.51</v>
      </c>
      <c r="D306" s="10">
        <f t="shared" si="49"/>
        <v>46.92</v>
      </c>
      <c r="E306" s="25" t="s">
        <v>595</v>
      </c>
    </row>
    <row r="307" spans="1:5" ht="15" customHeight="1">
      <c r="A307" s="8" t="s">
        <v>176</v>
      </c>
      <c r="B307" s="11">
        <v>0.51</v>
      </c>
      <c r="C307" s="11">
        <f t="shared" si="48"/>
        <v>0.51</v>
      </c>
      <c r="D307" s="10">
        <f t="shared" si="49"/>
        <v>46.92</v>
      </c>
      <c r="E307" s="25" t="s">
        <v>595</v>
      </c>
    </row>
    <row r="308" spans="1:5" ht="15" customHeight="1">
      <c r="A308" s="8" t="s">
        <v>177</v>
      </c>
      <c r="B308" s="11">
        <v>0.51</v>
      </c>
      <c r="C308" s="11">
        <f t="shared" si="48"/>
        <v>0.51</v>
      </c>
      <c r="D308" s="10">
        <f t="shared" si="49"/>
        <v>46.92</v>
      </c>
      <c r="E308" s="25" t="s">
        <v>595</v>
      </c>
    </row>
    <row r="309" spans="1:5" ht="24.75" customHeight="1">
      <c r="A309" s="27" t="s">
        <v>298</v>
      </c>
      <c r="B309" s="28"/>
      <c r="C309" s="28"/>
      <c r="D309" s="29"/>
    </row>
    <row r="310" spans="1:5" ht="15" customHeight="1">
      <c r="A310" s="8" t="s">
        <v>178</v>
      </c>
      <c r="B310" s="11">
        <v>0.38</v>
      </c>
      <c r="C310" s="11">
        <f>B310-B310*$B$10</f>
        <v>0.38</v>
      </c>
      <c r="D310" s="10">
        <f>C310*$D$4</f>
        <v>34.96</v>
      </c>
      <c r="E310" s="25" t="s">
        <v>595</v>
      </c>
    </row>
    <row r="311" spans="1:5" ht="15" customHeight="1">
      <c r="A311" s="8" t="s">
        <v>179</v>
      </c>
      <c r="B311" s="11">
        <v>0.38</v>
      </c>
      <c r="C311" s="11">
        <f>B311-B311*$B$10</f>
        <v>0.38</v>
      </c>
      <c r="D311" s="10">
        <f>C311*$D$4</f>
        <v>34.96</v>
      </c>
      <c r="E311" s="25" t="s">
        <v>595</v>
      </c>
    </row>
    <row r="312" spans="1:5" ht="15" customHeight="1">
      <c r="A312" s="8" t="s">
        <v>180</v>
      </c>
      <c r="B312" s="11">
        <v>0.38</v>
      </c>
      <c r="C312" s="11">
        <f>B312-B312*$B$10</f>
        <v>0.38</v>
      </c>
      <c r="D312" s="10">
        <f>C312*$D$4</f>
        <v>34.96</v>
      </c>
      <c r="E312" s="25" t="s">
        <v>595</v>
      </c>
    </row>
    <row r="313" spans="1:5" ht="15" customHeight="1">
      <c r="A313" s="8" t="s">
        <v>181</v>
      </c>
      <c r="B313" s="11">
        <v>0.38</v>
      </c>
      <c r="C313" s="11">
        <f>B313-B313*$B$10</f>
        <v>0.38</v>
      </c>
      <c r="D313" s="10">
        <f>C313*$D$4</f>
        <v>34.96</v>
      </c>
      <c r="E313" s="25" t="s">
        <v>595</v>
      </c>
    </row>
    <row r="314" spans="1:5" ht="15" customHeight="1">
      <c r="A314" s="8" t="s">
        <v>182</v>
      </c>
      <c r="B314" s="11">
        <v>0.38</v>
      </c>
      <c r="C314" s="11">
        <f>B314-B314*$B$10</f>
        <v>0.38</v>
      </c>
      <c r="D314" s="10">
        <f>C314*$D$4</f>
        <v>34.96</v>
      </c>
      <c r="E314" s="25" t="s">
        <v>595</v>
      </c>
    </row>
    <row r="315" spans="1:5" ht="24.75" customHeight="1">
      <c r="A315" s="27" t="s">
        <v>350</v>
      </c>
      <c r="B315" s="28"/>
      <c r="C315" s="28"/>
      <c r="D315" s="29"/>
    </row>
    <row r="316" spans="1:5" ht="15" customHeight="1">
      <c r="A316" s="16" t="s">
        <v>351</v>
      </c>
      <c r="B316" s="11">
        <v>75.58</v>
      </c>
      <c r="C316" s="11">
        <f t="shared" ref="C316:C328" si="50">B316-B316*$B$11</f>
        <v>75.58</v>
      </c>
      <c r="D316" s="10">
        <f t="shared" ref="D316:D328" si="51">C316*$D$4</f>
        <v>6953.36</v>
      </c>
    </row>
    <row r="317" spans="1:5" ht="15" customHeight="1">
      <c r="A317" s="16" t="s">
        <v>352</v>
      </c>
      <c r="B317" s="11">
        <v>70.91</v>
      </c>
      <c r="C317" s="11">
        <f t="shared" si="50"/>
        <v>70.91</v>
      </c>
      <c r="D317" s="10">
        <f t="shared" si="51"/>
        <v>6523.7199999999993</v>
      </c>
    </row>
    <row r="318" spans="1:5" ht="15" customHeight="1">
      <c r="A318" s="16" t="s">
        <v>353</v>
      </c>
      <c r="B318" s="11">
        <v>65.959999999999994</v>
      </c>
      <c r="C318" s="11">
        <f t="shared" si="50"/>
        <v>65.959999999999994</v>
      </c>
      <c r="D318" s="10">
        <f t="shared" si="51"/>
        <v>6068.32</v>
      </c>
    </row>
    <row r="319" spans="1:5" ht="15" customHeight="1">
      <c r="A319" s="16" t="s">
        <v>354</v>
      </c>
      <c r="B319" s="11">
        <v>62.87</v>
      </c>
      <c r="C319" s="11">
        <f t="shared" si="50"/>
        <v>62.87</v>
      </c>
      <c r="D319" s="10">
        <f t="shared" si="51"/>
        <v>5784.04</v>
      </c>
    </row>
    <row r="320" spans="1:5" ht="15" customHeight="1">
      <c r="A320" s="16" t="s">
        <v>355</v>
      </c>
      <c r="B320" s="11">
        <v>62.87</v>
      </c>
      <c r="C320" s="11">
        <f t="shared" si="50"/>
        <v>62.87</v>
      </c>
      <c r="D320" s="10">
        <f t="shared" si="51"/>
        <v>5784.04</v>
      </c>
    </row>
    <row r="321" spans="1:4" ht="15" customHeight="1">
      <c r="A321" s="16" t="s">
        <v>356</v>
      </c>
      <c r="B321" s="11">
        <v>62.87</v>
      </c>
      <c r="C321" s="11">
        <f t="shared" si="50"/>
        <v>62.87</v>
      </c>
      <c r="D321" s="10">
        <f t="shared" si="51"/>
        <v>5784.04</v>
      </c>
    </row>
    <row r="322" spans="1:4" ht="15" customHeight="1">
      <c r="A322" s="16" t="s">
        <v>357</v>
      </c>
      <c r="B322" s="11">
        <v>62.87</v>
      </c>
      <c r="C322" s="11">
        <f t="shared" si="50"/>
        <v>62.87</v>
      </c>
      <c r="D322" s="10">
        <f t="shared" si="51"/>
        <v>5784.04</v>
      </c>
    </row>
    <row r="323" spans="1:4" ht="15" customHeight="1">
      <c r="A323" s="16" t="s">
        <v>358</v>
      </c>
      <c r="B323" s="11">
        <v>62.87</v>
      </c>
      <c r="C323" s="11">
        <f t="shared" si="50"/>
        <v>62.87</v>
      </c>
      <c r="D323" s="10">
        <f t="shared" si="51"/>
        <v>5784.04</v>
      </c>
    </row>
    <row r="324" spans="1:4" ht="15" customHeight="1">
      <c r="A324" s="16" t="s">
        <v>359</v>
      </c>
      <c r="B324" s="11">
        <v>62.87</v>
      </c>
      <c r="C324" s="11">
        <f t="shared" si="50"/>
        <v>62.87</v>
      </c>
      <c r="D324" s="10">
        <f t="shared" si="51"/>
        <v>5784.04</v>
      </c>
    </row>
    <row r="325" spans="1:4" ht="15" customHeight="1">
      <c r="A325" s="16" t="s">
        <v>360</v>
      </c>
      <c r="B325" s="11">
        <v>62.87</v>
      </c>
      <c r="C325" s="11">
        <f t="shared" si="50"/>
        <v>62.87</v>
      </c>
      <c r="D325" s="10">
        <f t="shared" si="51"/>
        <v>5784.04</v>
      </c>
    </row>
    <row r="326" spans="1:4" ht="15" customHeight="1">
      <c r="A326" s="16" t="s">
        <v>361</v>
      </c>
      <c r="B326" s="11">
        <v>62.87</v>
      </c>
      <c r="C326" s="11">
        <f t="shared" si="50"/>
        <v>62.87</v>
      </c>
      <c r="D326" s="10">
        <f t="shared" si="51"/>
        <v>5784.04</v>
      </c>
    </row>
    <row r="327" spans="1:4" ht="15" customHeight="1">
      <c r="A327" s="16" t="s">
        <v>362</v>
      </c>
      <c r="B327" s="11">
        <v>62.87</v>
      </c>
      <c r="C327" s="11">
        <f t="shared" si="50"/>
        <v>62.87</v>
      </c>
      <c r="D327" s="10">
        <f t="shared" si="51"/>
        <v>5784.04</v>
      </c>
    </row>
    <row r="328" spans="1:4" ht="15" customHeight="1">
      <c r="A328" s="16" t="s">
        <v>363</v>
      </c>
      <c r="B328" s="11">
        <v>62.87</v>
      </c>
      <c r="C328" s="11">
        <f t="shared" si="50"/>
        <v>62.87</v>
      </c>
      <c r="D328" s="10">
        <f t="shared" si="51"/>
        <v>5784.04</v>
      </c>
    </row>
    <row r="329" spans="1:4" ht="24" customHeight="1">
      <c r="A329" s="27" t="s">
        <v>500</v>
      </c>
      <c r="B329" s="28"/>
      <c r="C329" s="28"/>
      <c r="D329" s="29"/>
    </row>
    <row r="330" spans="1:4" ht="15" customHeight="1">
      <c r="A330" s="16" t="s">
        <v>130</v>
      </c>
      <c r="B330" s="11">
        <v>0.71</v>
      </c>
      <c r="C330" s="11">
        <f t="shared" ref="C330:C341" si="52">B330-B330*$B$10</f>
        <v>0.71</v>
      </c>
      <c r="D330" s="10">
        <f t="shared" ref="D330:D341" si="53">C330*$D$4</f>
        <v>65.319999999999993</v>
      </c>
    </row>
    <row r="331" spans="1:4" ht="15" customHeight="1">
      <c r="A331" s="8" t="s">
        <v>131</v>
      </c>
      <c r="B331" s="11">
        <v>0.67</v>
      </c>
      <c r="C331" s="11">
        <f t="shared" si="52"/>
        <v>0.67</v>
      </c>
      <c r="D331" s="10">
        <f t="shared" si="53"/>
        <v>61.64</v>
      </c>
    </row>
    <row r="332" spans="1:4" ht="15" customHeight="1">
      <c r="A332" s="8" t="s">
        <v>132</v>
      </c>
      <c r="B332" s="11">
        <v>0.63</v>
      </c>
      <c r="C332" s="11">
        <f t="shared" si="52"/>
        <v>0.63</v>
      </c>
      <c r="D332" s="10">
        <f t="shared" si="53"/>
        <v>57.96</v>
      </c>
    </row>
    <row r="333" spans="1:4" ht="15" customHeight="1">
      <c r="A333" s="8" t="s">
        <v>501</v>
      </c>
      <c r="B333" s="11">
        <v>0.61</v>
      </c>
      <c r="C333" s="11">
        <f t="shared" si="52"/>
        <v>0.61</v>
      </c>
      <c r="D333" s="10">
        <f t="shared" si="53"/>
        <v>56.12</v>
      </c>
    </row>
    <row r="334" spans="1:4" ht="15" customHeight="1">
      <c r="A334" s="8" t="s">
        <v>133</v>
      </c>
      <c r="B334" s="11">
        <v>0.61</v>
      </c>
      <c r="C334" s="11">
        <f t="shared" ref="C334:C335" si="54">B334-B334*$B$10</f>
        <v>0.61</v>
      </c>
      <c r="D334" s="10">
        <f t="shared" ref="D334:D335" si="55">C334*$D$4</f>
        <v>56.12</v>
      </c>
    </row>
    <row r="335" spans="1:4" ht="15" customHeight="1">
      <c r="A335" s="8" t="s">
        <v>502</v>
      </c>
      <c r="B335" s="11">
        <v>0.61</v>
      </c>
      <c r="C335" s="11">
        <f t="shared" si="54"/>
        <v>0.61</v>
      </c>
      <c r="D335" s="10">
        <f t="shared" si="55"/>
        <v>56.12</v>
      </c>
    </row>
    <row r="336" spans="1:4" ht="15" customHeight="1">
      <c r="A336" s="8" t="s">
        <v>134</v>
      </c>
      <c r="B336" s="11">
        <v>0.61</v>
      </c>
      <c r="C336" s="11">
        <f t="shared" si="52"/>
        <v>0.61</v>
      </c>
      <c r="D336" s="10">
        <f t="shared" si="53"/>
        <v>56.12</v>
      </c>
    </row>
    <row r="337" spans="1:4" ht="15" customHeight="1">
      <c r="A337" s="8" t="s">
        <v>135</v>
      </c>
      <c r="B337" s="11">
        <v>0.61</v>
      </c>
      <c r="C337" s="11">
        <f t="shared" si="52"/>
        <v>0.61</v>
      </c>
      <c r="D337" s="10">
        <f t="shared" si="53"/>
        <v>56.12</v>
      </c>
    </row>
    <row r="338" spans="1:4" ht="15" customHeight="1">
      <c r="A338" s="8" t="s">
        <v>136</v>
      </c>
      <c r="B338" s="11">
        <v>0.61</v>
      </c>
      <c r="C338" s="11">
        <f t="shared" si="52"/>
        <v>0.61</v>
      </c>
      <c r="D338" s="10">
        <f t="shared" si="53"/>
        <v>56.12</v>
      </c>
    </row>
    <row r="339" spans="1:4" ht="15" customHeight="1">
      <c r="A339" s="8" t="s">
        <v>503</v>
      </c>
      <c r="B339" s="11">
        <v>0.61</v>
      </c>
      <c r="C339" s="11">
        <f t="shared" ref="C339" si="56">B339-B339*$B$10</f>
        <v>0.61</v>
      </c>
      <c r="D339" s="10">
        <f t="shared" ref="D339" si="57">C339*$D$4</f>
        <v>56.12</v>
      </c>
    </row>
    <row r="340" spans="1:4" ht="15" customHeight="1">
      <c r="A340" s="8" t="s">
        <v>137</v>
      </c>
      <c r="B340" s="11">
        <v>0.61</v>
      </c>
      <c r="C340" s="11">
        <f t="shared" si="52"/>
        <v>0.61</v>
      </c>
      <c r="D340" s="10">
        <f t="shared" si="53"/>
        <v>56.12</v>
      </c>
    </row>
    <row r="341" spans="1:4" ht="15" customHeight="1">
      <c r="A341" s="8" t="s">
        <v>138</v>
      </c>
      <c r="B341" s="11">
        <v>0.61</v>
      </c>
      <c r="C341" s="11">
        <f t="shared" si="52"/>
        <v>0.61</v>
      </c>
      <c r="D341" s="10">
        <f t="shared" si="53"/>
        <v>56.12</v>
      </c>
    </row>
    <row r="342" spans="1:4" ht="15" customHeight="1">
      <c r="A342" s="8" t="s">
        <v>504</v>
      </c>
      <c r="B342" s="11">
        <v>0.61</v>
      </c>
      <c r="C342" s="11">
        <f t="shared" ref="C342" si="58">B342-B342*$B$10</f>
        <v>0.61</v>
      </c>
      <c r="D342" s="10">
        <f t="shared" ref="D342" si="59">C342*$D$4</f>
        <v>56.12</v>
      </c>
    </row>
    <row r="343" spans="1:4" ht="21.75" customHeight="1">
      <c r="A343" s="27" t="s">
        <v>295</v>
      </c>
      <c r="B343" s="28"/>
      <c r="C343" s="28"/>
      <c r="D343" s="29"/>
    </row>
    <row r="344" spans="1:4" ht="15" customHeight="1">
      <c r="A344" s="8" t="s">
        <v>139</v>
      </c>
      <c r="B344" s="11">
        <v>0.71899999999999997</v>
      </c>
      <c r="C344" s="11">
        <f t="shared" ref="C344:C354" si="60">B344-B344*$B$10</f>
        <v>0.71899999999999997</v>
      </c>
      <c r="D344" s="10">
        <f t="shared" ref="D344:D354" si="61">C344*$D$4</f>
        <v>66.147999999999996</v>
      </c>
    </row>
    <row r="345" spans="1:4" ht="15" customHeight="1">
      <c r="A345" s="8" t="s">
        <v>140</v>
      </c>
      <c r="B345" s="11">
        <v>0.67</v>
      </c>
      <c r="C345" s="11">
        <f t="shared" si="60"/>
        <v>0.67</v>
      </c>
      <c r="D345" s="10">
        <f t="shared" si="61"/>
        <v>61.64</v>
      </c>
    </row>
    <row r="346" spans="1:4" ht="15" customHeight="1">
      <c r="A346" s="8" t="s">
        <v>141</v>
      </c>
      <c r="B346" s="11">
        <v>0.63</v>
      </c>
      <c r="C346" s="11">
        <f t="shared" si="60"/>
        <v>0.63</v>
      </c>
      <c r="D346" s="10">
        <f t="shared" si="61"/>
        <v>57.96</v>
      </c>
    </row>
    <row r="347" spans="1:4" ht="15" customHeight="1">
      <c r="A347" s="8" t="s">
        <v>505</v>
      </c>
      <c r="B347" s="11">
        <v>0.61</v>
      </c>
      <c r="C347" s="11">
        <f t="shared" si="60"/>
        <v>0.61</v>
      </c>
      <c r="D347" s="10">
        <f t="shared" si="61"/>
        <v>56.12</v>
      </c>
    </row>
    <row r="348" spans="1:4" ht="15" customHeight="1">
      <c r="A348" s="8" t="s">
        <v>142</v>
      </c>
      <c r="B348" s="11">
        <v>0.61</v>
      </c>
      <c r="C348" s="11">
        <f t="shared" si="60"/>
        <v>0.61</v>
      </c>
      <c r="D348" s="10">
        <f t="shared" si="61"/>
        <v>56.12</v>
      </c>
    </row>
    <row r="349" spans="1:4" ht="15" customHeight="1">
      <c r="A349" s="8" t="s">
        <v>143</v>
      </c>
      <c r="B349" s="11">
        <v>0.61</v>
      </c>
      <c r="C349" s="11">
        <f t="shared" si="60"/>
        <v>0.61</v>
      </c>
      <c r="D349" s="10">
        <f t="shared" si="61"/>
        <v>56.12</v>
      </c>
    </row>
    <row r="350" spans="1:4" ht="15" customHeight="1">
      <c r="A350" s="8" t="s">
        <v>144</v>
      </c>
      <c r="B350" s="11">
        <v>0.61</v>
      </c>
      <c r="C350" s="11">
        <f t="shared" si="60"/>
        <v>0.61</v>
      </c>
      <c r="D350" s="10">
        <f t="shared" si="61"/>
        <v>56.12</v>
      </c>
    </row>
    <row r="351" spans="1:4" ht="15" customHeight="1">
      <c r="A351" s="8" t="s">
        <v>145</v>
      </c>
      <c r="B351" s="11">
        <v>0.61</v>
      </c>
      <c r="C351" s="11">
        <f t="shared" si="60"/>
        <v>0.61</v>
      </c>
      <c r="D351" s="10">
        <f t="shared" si="61"/>
        <v>56.12</v>
      </c>
    </row>
    <row r="352" spans="1:4" ht="15" customHeight="1">
      <c r="A352" s="8" t="s">
        <v>146</v>
      </c>
      <c r="B352" s="11">
        <v>0.61</v>
      </c>
      <c r="C352" s="11">
        <f t="shared" si="60"/>
        <v>0.61</v>
      </c>
      <c r="D352" s="10">
        <f t="shared" si="61"/>
        <v>56.12</v>
      </c>
    </row>
    <row r="353" spans="1:4" ht="15" customHeight="1">
      <c r="A353" s="8" t="s">
        <v>147</v>
      </c>
      <c r="B353" s="11">
        <v>0.61</v>
      </c>
      <c r="C353" s="11">
        <f t="shared" si="60"/>
        <v>0.61</v>
      </c>
      <c r="D353" s="10">
        <f t="shared" si="61"/>
        <v>56.12</v>
      </c>
    </row>
    <row r="354" spans="1:4" ht="15" customHeight="1">
      <c r="A354" s="8" t="s">
        <v>148</v>
      </c>
      <c r="B354" s="11">
        <v>0.61</v>
      </c>
      <c r="C354" s="11">
        <f t="shared" si="60"/>
        <v>0.61</v>
      </c>
      <c r="D354" s="10">
        <f t="shared" si="61"/>
        <v>56.12</v>
      </c>
    </row>
    <row r="355" spans="1:4" ht="30" customHeight="1">
      <c r="A355" s="30" t="s">
        <v>441</v>
      </c>
      <c r="B355" s="31"/>
      <c r="C355" s="31"/>
      <c r="D355" s="32"/>
    </row>
    <row r="356" spans="1:4" ht="27" customHeight="1">
      <c r="A356" s="27" t="s">
        <v>442</v>
      </c>
      <c r="B356" s="28"/>
      <c r="C356" s="28"/>
      <c r="D356" s="29"/>
    </row>
    <row r="357" spans="1:4" ht="15" customHeight="1">
      <c r="A357" s="8" t="s">
        <v>452</v>
      </c>
      <c r="B357" s="19">
        <v>0.48</v>
      </c>
      <c r="C357" s="11">
        <f t="shared" ref="C357:C358" si="62">B357-B357*$B$9</f>
        <v>0.48</v>
      </c>
      <c r="D357" s="10">
        <f t="shared" ref="D357:D358" si="63">C357*$D$4</f>
        <v>44.16</v>
      </c>
    </row>
    <row r="358" spans="1:4" ht="15" customHeight="1">
      <c r="A358" s="8" t="s">
        <v>453</v>
      </c>
      <c r="B358" s="19">
        <v>0.47</v>
      </c>
      <c r="C358" s="11">
        <f t="shared" si="62"/>
        <v>0.47</v>
      </c>
      <c r="D358" s="10">
        <f t="shared" si="63"/>
        <v>43.239999999999995</v>
      </c>
    </row>
    <row r="359" spans="1:4" ht="15" customHeight="1">
      <c r="A359" s="8" t="s">
        <v>443</v>
      </c>
      <c r="B359" s="19">
        <v>0.47</v>
      </c>
      <c r="C359" s="11">
        <f t="shared" ref="C359:C373" si="64">B359-B359*$B$9</f>
        <v>0.47</v>
      </c>
      <c r="D359" s="10">
        <f t="shared" ref="D359:D373" si="65">C359*$D$4</f>
        <v>43.239999999999995</v>
      </c>
    </row>
    <row r="360" spans="1:4" ht="15" customHeight="1">
      <c r="A360" s="8" t="s">
        <v>454</v>
      </c>
      <c r="B360" s="19">
        <v>0.47</v>
      </c>
      <c r="C360" s="11">
        <f t="shared" ref="C360" si="66">B360-B360*$B$9</f>
        <v>0.47</v>
      </c>
      <c r="D360" s="10">
        <f t="shared" ref="D360" si="67">C360*$D$4</f>
        <v>43.239999999999995</v>
      </c>
    </row>
    <row r="361" spans="1:4" ht="15" customHeight="1">
      <c r="A361" s="8" t="s">
        <v>444</v>
      </c>
      <c r="B361" s="19">
        <v>0.45</v>
      </c>
      <c r="C361" s="11">
        <f t="shared" si="64"/>
        <v>0.45</v>
      </c>
      <c r="D361" s="10">
        <f t="shared" si="65"/>
        <v>41.4</v>
      </c>
    </row>
    <row r="362" spans="1:4" ht="15" customHeight="1">
      <c r="A362" s="8" t="s">
        <v>455</v>
      </c>
      <c r="B362" s="19">
        <v>0.45</v>
      </c>
      <c r="C362" s="11">
        <f t="shared" ref="C362" si="68">B362-B362*$B$9</f>
        <v>0.45</v>
      </c>
      <c r="D362" s="10">
        <f t="shared" ref="D362" si="69">C362*$D$4</f>
        <v>41.4</v>
      </c>
    </row>
    <row r="363" spans="1:4" ht="15" customHeight="1">
      <c r="A363" s="8" t="s">
        <v>445</v>
      </c>
      <c r="B363" s="19">
        <v>0.45</v>
      </c>
      <c r="C363" s="11">
        <f t="shared" si="64"/>
        <v>0.45</v>
      </c>
      <c r="D363" s="10">
        <f t="shared" si="65"/>
        <v>41.4</v>
      </c>
    </row>
    <row r="364" spans="1:4" ht="15" customHeight="1">
      <c r="A364" s="8" t="s">
        <v>446</v>
      </c>
      <c r="B364" s="19">
        <v>0.45</v>
      </c>
      <c r="C364" s="11">
        <f t="shared" si="64"/>
        <v>0.45</v>
      </c>
      <c r="D364" s="10">
        <f t="shared" si="65"/>
        <v>41.4</v>
      </c>
    </row>
    <row r="365" spans="1:4" ht="15" customHeight="1">
      <c r="A365" s="8" t="s">
        <v>447</v>
      </c>
      <c r="B365" s="19">
        <v>0.45</v>
      </c>
      <c r="C365" s="11">
        <f t="shared" ref="C365:C367" si="70">B365-B365*$B$9</f>
        <v>0.45</v>
      </c>
      <c r="D365" s="10">
        <f t="shared" ref="D365:D367" si="71">C365*$D$4</f>
        <v>41.4</v>
      </c>
    </row>
    <row r="366" spans="1:4" ht="15" customHeight="1">
      <c r="A366" s="8" t="s">
        <v>448</v>
      </c>
      <c r="B366" s="19">
        <v>0.45</v>
      </c>
      <c r="C366" s="11">
        <f t="shared" si="70"/>
        <v>0.45</v>
      </c>
      <c r="D366" s="10">
        <f t="shared" si="71"/>
        <v>41.4</v>
      </c>
    </row>
    <row r="367" spans="1:4" ht="15" customHeight="1">
      <c r="A367" s="8" t="s">
        <v>449</v>
      </c>
      <c r="B367" s="19">
        <v>0.45</v>
      </c>
      <c r="C367" s="11">
        <f t="shared" si="70"/>
        <v>0.45</v>
      </c>
      <c r="D367" s="10">
        <f t="shared" si="71"/>
        <v>41.4</v>
      </c>
    </row>
    <row r="368" spans="1:4" ht="15" customHeight="1">
      <c r="A368" s="8" t="s">
        <v>450</v>
      </c>
      <c r="B368" s="19">
        <v>0.45</v>
      </c>
      <c r="C368" s="11">
        <f>B368-B368*$B$9</f>
        <v>0.45</v>
      </c>
      <c r="D368" s="10">
        <f>C368*$D$4</f>
        <v>41.4</v>
      </c>
    </row>
    <row r="369" spans="1:5" ht="15" customHeight="1">
      <c r="A369" s="8" t="s">
        <v>456</v>
      </c>
      <c r="B369" s="19">
        <v>0.45</v>
      </c>
      <c r="C369" s="11">
        <f t="shared" si="64"/>
        <v>0.45</v>
      </c>
      <c r="D369" s="10">
        <f t="shared" si="65"/>
        <v>41.4</v>
      </c>
    </row>
    <row r="370" spans="1:5" ht="15" customHeight="1">
      <c r="A370" s="8" t="s">
        <v>457</v>
      </c>
      <c r="B370" s="19">
        <v>0.91</v>
      </c>
      <c r="C370" s="11">
        <f t="shared" ref="C370:C371" si="72">B370-B370*$B$9</f>
        <v>0.91</v>
      </c>
      <c r="D370" s="10">
        <f t="shared" ref="D370:D371" si="73">C370*$D$4</f>
        <v>83.72</v>
      </c>
      <c r="E370" s="25" t="s">
        <v>595</v>
      </c>
    </row>
    <row r="371" spans="1:5" ht="15" customHeight="1">
      <c r="A371" s="8" t="s">
        <v>458</v>
      </c>
      <c r="B371" s="19">
        <v>0.91</v>
      </c>
      <c r="C371" s="11">
        <f t="shared" si="72"/>
        <v>0.91</v>
      </c>
      <c r="D371" s="10">
        <f t="shared" si="73"/>
        <v>83.72</v>
      </c>
      <c r="E371" s="25" t="s">
        <v>595</v>
      </c>
    </row>
    <row r="372" spans="1:5" ht="15" customHeight="1">
      <c r="A372" s="8" t="s">
        <v>459</v>
      </c>
      <c r="B372" s="19">
        <v>0.91</v>
      </c>
      <c r="C372" s="11">
        <f t="shared" si="64"/>
        <v>0.91</v>
      </c>
      <c r="D372" s="10">
        <f t="shared" si="65"/>
        <v>83.72</v>
      </c>
      <c r="E372" s="25" t="s">
        <v>595</v>
      </c>
    </row>
    <row r="373" spans="1:5" ht="15" customHeight="1">
      <c r="A373" s="8" t="s">
        <v>460</v>
      </c>
      <c r="B373" s="19">
        <v>0.91</v>
      </c>
      <c r="C373" s="11">
        <f t="shared" si="64"/>
        <v>0.91</v>
      </c>
      <c r="D373" s="10">
        <f t="shared" si="65"/>
        <v>83.72</v>
      </c>
      <c r="E373" s="25" t="s">
        <v>595</v>
      </c>
    </row>
    <row r="374" spans="1:5" ht="21.75" customHeight="1">
      <c r="A374" s="27" t="s">
        <v>461</v>
      </c>
      <c r="B374" s="28"/>
      <c r="C374" s="28"/>
      <c r="D374" s="29"/>
    </row>
    <row r="375" spans="1:5" ht="15" customHeight="1">
      <c r="A375" s="8" t="s">
        <v>462</v>
      </c>
      <c r="B375" s="11">
        <v>0.8</v>
      </c>
      <c r="C375" s="11">
        <f t="shared" ref="C375:C386" si="74">B375-B375*$B$10</f>
        <v>0.8</v>
      </c>
      <c r="D375" s="10">
        <f t="shared" ref="D375:D386" si="75">C375*$D$4</f>
        <v>73.600000000000009</v>
      </c>
      <c r="E375" s="25" t="s">
        <v>595</v>
      </c>
    </row>
    <row r="376" spans="1:5" ht="15" customHeight="1">
      <c r="A376" s="8" t="s">
        <v>463</v>
      </c>
      <c r="B376" s="11">
        <v>0.78</v>
      </c>
      <c r="C376" s="11">
        <f t="shared" si="74"/>
        <v>0.78</v>
      </c>
      <c r="D376" s="10">
        <f t="shared" si="75"/>
        <v>71.760000000000005</v>
      </c>
      <c r="E376" s="25" t="s">
        <v>595</v>
      </c>
    </row>
    <row r="377" spans="1:5" ht="15" customHeight="1">
      <c r="A377" s="8" t="s">
        <v>464</v>
      </c>
      <c r="B377" s="11">
        <v>0.75</v>
      </c>
      <c r="C377" s="11">
        <f t="shared" si="74"/>
        <v>0.75</v>
      </c>
      <c r="D377" s="10">
        <f t="shared" si="75"/>
        <v>69</v>
      </c>
      <c r="E377" s="25" t="s">
        <v>595</v>
      </c>
    </row>
    <row r="378" spans="1:5" ht="15" customHeight="1">
      <c r="A378" s="8" t="s">
        <v>465</v>
      </c>
      <c r="B378" s="11">
        <v>0.7</v>
      </c>
      <c r="C378" s="11">
        <f t="shared" si="74"/>
        <v>0.7</v>
      </c>
      <c r="D378" s="10">
        <f t="shared" si="75"/>
        <v>64.399999999999991</v>
      </c>
      <c r="E378" s="25" t="s">
        <v>595</v>
      </c>
    </row>
    <row r="379" spans="1:5" ht="15" customHeight="1">
      <c r="A379" s="8" t="s">
        <v>466</v>
      </c>
      <c r="B379" s="11">
        <v>0.59</v>
      </c>
      <c r="C379" s="11">
        <f t="shared" si="74"/>
        <v>0.59</v>
      </c>
      <c r="D379" s="10">
        <f t="shared" si="75"/>
        <v>54.279999999999994</v>
      </c>
      <c r="E379" s="25" t="s">
        <v>595</v>
      </c>
    </row>
    <row r="380" spans="1:5" ht="15" customHeight="1">
      <c r="A380" s="8" t="s">
        <v>467</v>
      </c>
      <c r="B380" s="11">
        <v>0.59</v>
      </c>
      <c r="C380" s="11">
        <f t="shared" si="74"/>
        <v>0.59</v>
      </c>
      <c r="D380" s="10">
        <f t="shared" si="75"/>
        <v>54.279999999999994</v>
      </c>
      <c r="E380" s="25" t="s">
        <v>595</v>
      </c>
    </row>
    <row r="381" spans="1:5" ht="15" customHeight="1">
      <c r="A381" s="8" t="s">
        <v>468</v>
      </c>
      <c r="B381" s="11">
        <v>0.59</v>
      </c>
      <c r="C381" s="11">
        <f t="shared" si="74"/>
        <v>0.59</v>
      </c>
      <c r="D381" s="10">
        <f t="shared" si="75"/>
        <v>54.279999999999994</v>
      </c>
      <c r="E381" s="25" t="s">
        <v>595</v>
      </c>
    </row>
    <row r="382" spans="1:5" ht="15" customHeight="1">
      <c r="A382" s="8" t="s">
        <v>469</v>
      </c>
      <c r="B382" s="11">
        <v>0.59</v>
      </c>
      <c r="C382" s="11">
        <f t="shared" ref="C382:C384" si="76">B382-B382*$B$10</f>
        <v>0.59</v>
      </c>
      <c r="D382" s="10">
        <f t="shared" ref="D382:D384" si="77">C382*$D$4</f>
        <v>54.279999999999994</v>
      </c>
      <c r="E382" s="25" t="s">
        <v>595</v>
      </c>
    </row>
    <row r="383" spans="1:5" ht="15" customHeight="1">
      <c r="A383" s="8" t="s">
        <v>470</v>
      </c>
      <c r="B383" s="11">
        <v>0.59</v>
      </c>
      <c r="C383" s="11">
        <f t="shared" si="76"/>
        <v>0.59</v>
      </c>
      <c r="D383" s="10">
        <f t="shared" si="77"/>
        <v>54.279999999999994</v>
      </c>
      <c r="E383" s="25" t="s">
        <v>595</v>
      </c>
    </row>
    <row r="384" spans="1:5" ht="15" customHeight="1">
      <c r="A384" s="8" t="s">
        <v>471</v>
      </c>
      <c r="B384" s="11">
        <v>0.59</v>
      </c>
      <c r="C384" s="11">
        <f t="shared" si="76"/>
        <v>0.59</v>
      </c>
      <c r="D384" s="10">
        <f t="shared" si="77"/>
        <v>54.279999999999994</v>
      </c>
      <c r="E384" s="25" t="s">
        <v>595</v>
      </c>
    </row>
    <row r="385" spans="1:5" ht="15" customHeight="1">
      <c r="A385" s="8" t="s">
        <v>472</v>
      </c>
      <c r="B385" s="11">
        <v>0.59</v>
      </c>
      <c r="C385" s="11">
        <f t="shared" si="74"/>
        <v>0.59</v>
      </c>
      <c r="D385" s="10">
        <f t="shared" si="75"/>
        <v>54.279999999999994</v>
      </c>
      <c r="E385" s="25" t="s">
        <v>595</v>
      </c>
    </row>
    <row r="386" spans="1:5" ht="15" customHeight="1">
      <c r="A386" s="8" t="s">
        <v>473</v>
      </c>
      <c r="B386" s="11">
        <v>0.59</v>
      </c>
      <c r="C386" s="11">
        <f t="shared" si="74"/>
        <v>0.59</v>
      </c>
      <c r="D386" s="10">
        <f t="shared" si="75"/>
        <v>54.279999999999994</v>
      </c>
      <c r="E386" s="25" t="s">
        <v>595</v>
      </c>
    </row>
    <row r="387" spans="1:5" ht="23.25" customHeight="1">
      <c r="A387" s="49" t="s">
        <v>9</v>
      </c>
      <c r="B387" s="50"/>
      <c r="C387" s="50"/>
      <c r="D387" s="51"/>
    </row>
    <row r="388" spans="1:5" ht="15" customHeight="1">
      <c r="A388" s="8" t="s">
        <v>253</v>
      </c>
      <c r="B388" s="11">
        <v>12.16</v>
      </c>
      <c r="C388" s="11">
        <f>B388-B388*$B$16</f>
        <v>12.16</v>
      </c>
      <c r="D388" s="10">
        <f>C388*$D$4</f>
        <v>1118.72</v>
      </c>
    </row>
    <row r="389" spans="1:5" ht="15" customHeight="1">
      <c r="A389" s="8" t="s">
        <v>254</v>
      </c>
      <c r="B389" s="11">
        <v>12.16</v>
      </c>
      <c r="C389" s="11">
        <f>B389-B389*$B$16</f>
        <v>12.16</v>
      </c>
      <c r="D389" s="10">
        <f>C389*$D$4</f>
        <v>1118.72</v>
      </c>
    </row>
    <row r="390" spans="1:5" ht="15" customHeight="1">
      <c r="A390" s="8" t="s">
        <v>255</v>
      </c>
      <c r="B390" s="11">
        <v>12.16</v>
      </c>
      <c r="C390" s="11">
        <f>B390-B390*$B$16</f>
        <v>12.16</v>
      </c>
      <c r="D390" s="10">
        <f>C390*$D$4</f>
        <v>1118.72</v>
      </c>
    </row>
    <row r="391" spans="1:5" ht="15" customHeight="1">
      <c r="A391" s="8" t="s">
        <v>256</v>
      </c>
      <c r="B391" s="11">
        <v>12.16</v>
      </c>
      <c r="C391" s="11">
        <f>B391-B391*$B$16</f>
        <v>12.16</v>
      </c>
      <c r="D391" s="10">
        <f>C391*$D$4</f>
        <v>1118.72</v>
      </c>
    </row>
    <row r="392" spans="1:5" ht="21.75" customHeight="1">
      <c r="A392" s="27" t="s">
        <v>332</v>
      </c>
      <c r="B392" s="28"/>
      <c r="C392" s="28"/>
      <c r="D392" s="29"/>
    </row>
    <row r="393" spans="1:5" ht="15" customHeight="1">
      <c r="A393" s="8" t="s">
        <v>257</v>
      </c>
      <c r="B393" s="11">
        <v>36.49</v>
      </c>
      <c r="C393" s="11">
        <f>B393-B393*$B$17</f>
        <v>36.49</v>
      </c>
      <c r="D393" s="10">
        <f>C393*$D$4</f>
        <v>3357.0800000000004</v>
      </c>
    </row>
    <row r="394" spans="1:5" ht="30" customHeight="1">
      <c r="A394" s="30" t="s">
        <v>364</v>
      </c>
      <c r="B394" s="33"/>
      <c r="C394" s="33"/>
      <c r="D394" s="34"/>
    </row>
    <row r="395" spans="1:5" ht="21" customHeight="1">
      <c r="A395" s="27" t="s">
        <v>302</v>
      </c>
      <c r="B395" s="28"/>
      <c r="C395" s="28"/>
      <c r="D395" s="29"/>
    </row>
    <row r="396" spans="1:5" ht="15" customHeight="1">
      <c r="A396" s="8" t="s">
        <v>225</v>
      </c>
      <c r="B396" s="11">
        <v>22.66</v>
      </c>
      <c r="C396" s="13">
        <f>B396-B396*$B$12</f>
        <v>22.66</v>
      </c>
      <c r="D396" s="3">
        <f>C396*$D$4</f>
        <v>2084.7199999999998</v>
      </c>
    </row>
    <row r="397" spans="1:5" ht="23.25" customHeight="1">
      <c r="A397" s="27" t="s">
        <v>401</v>
      </c>
      <c r="B397" s="28"/>
      <c r="C397" s="28"/>
      <c r="D397" s="29"/>
    </row>
    <row r="398" spans="1:5" ht="15" customHeight="1">
      <c r="A398" s="8" t="s">
        <v>204</v>
      </c>
      <c r="B398" s="13">
        <v>7.21</v>
      </c>
      <c r="C398" s="20" t="s">
        <v>378</v>
      </c>
      <c r="D398" s="3">
        <f>B398*D4</f>
        <v>663.32</v>
      </c>
      <c r="E398" s="25" t="s">
        <v>595</v>
      </c>
    </row>
    <row r="399" spans="1:5" ht="15" customHeight="1">
      <c r="A399" s="8" t="s">
        <v>205</v>
      </c>
      <c r="B399" s="13">
        <v>7.21</v>
      </c>
      <c r="C399" s="20" t="s">
        <v>378</v>
      </c>
      <c r="D399" s="3">
        <f>B399*D4</f>
        <v>663.32</v>
      </c>
      <c r="E399" s="25" t="s">
        <v>595</v>
      </c>
    </row>
    <row r="400" spans="1:5" ht="15" customHeight="1">
      <c r="A400" s="8" t="s">
        <v>206</v>
      </c>
      <c r="B400" s="13">
        <v>7.21</v>
      </c>
      <c r="C400" s="20" t="s">
        <v>378</v>
      </c>
      <c r="D400" s="3">
        <f>B400*D4</f>
        <v>663.32</v>
      </c>
      <c r="E400" s="25" t="s">
        <v>595</v>
      </c>
    </row>
    <row r="401" spans="1:5" ht="15" customHeight="1">
      <c r="A401" s="8" t="s">
        <v>207</v>
      </c>
      <c r="B401" s="13">
        <v>7.21</v>
      </c>
      <c r="C401" s="20" t="s">
        <v>378</v>
      </c>
      <c r="D401" s="3">
        <f>B401*D4</f>
        <v>663.32</v>
      </c>
      <c r="E401" s="25" t="s">
        <v>595</v>
      </c>
    </row>
    <row r="402" spans="1:5" ht="23.25" customHeight="1">
      <c r="A402" s="27" t="s">
        <v>300</v>
      </c>
      <c r="B402" s="28"/>
      <c r="C402" s="28"/>
      <c r="D402" s="29"/>
    </row>
    <row r="403" spans="1:5" ht="15" customHeight="1">
      <c r="A403" s="8" t="s">
        <v>208</v>
      </c>
      <c r="B403" s="14">
        <v>2</v>
      </c>
      <c r="C403" s="20" t="s">
        <v>378</v>
      </c>
      <c r="D403" s="3">
        <f>B403*D4</f>
        <v>184</v>
      </c>
      <c r="E403" s="25" t="s">
        <v>595</v>
      </c>
    </row>
    <row r="404" spans="1:5" ht="15" customHeight="1">
      <c r="A404" s="8" t="s">
        <v>209</v>
      </c>
      <c r="B404" s="14">
        <v>2</v>
      </c>
      <c r="C404" s="20" t="s">
        <v>378</v>
      </c>
      <c r="D404" s="3">
        <f>B404*D4</f>
        <v>184</v>
      </c>
      <c r="E404" s="25" t="s">
        <v>595</v>
      </c>
    </row>
    <row r="405" spans="1:5" ht="15" customHeight="1">
      <c r="A405" s="8" t="s">
        <v>210</v>
      </c>
      <c r="B405" s="14">
        <v>2</v>
      </c>
      <c r="C405" s="20" t="s">
        <v>378</v>
      </c>
      <c r="D405" s="3">
        <f>B405*D4</f>
        <v>184</v>
      </c>
      <c r="E405" s="25" t="s">
        <v>595</v>
      </c>
    </row>
    <row r="406" spans="1:5" ht="22.5" customHeight="1">
      <c r="A406" s="27" t="s">
        <v>301</v>
      </c>
      <c r="B406" s="28"/>
      <c r="C406" s="28"/>
      <c r="D406" s="29"/>
    </row>
    <row r="407" spans="1:5" ht="15" customHeight="1">
      <c r="A407" s="8" t="s">
        <v>402</v>
      </c>
      <c r="B407" s="14">
        <v>2.7</v>
      </c>
      <c r="C407" s="13">
        <f t="shared" ref="C407" si="78">B407-B407*$B$12</f>
        <v>2.7</v>
      </c>
      <c r="D407" s="3">
        <f t="shared" ref="D407" si="79">C407*$D$4</f>
        <v>248.4</v>
      </c>
    </row>
    <row r="408" spans="1:5" ht="15" customHeight="1">
      <c r="A408" s="8" t="s">
        <v>403</v>
      </c>
      <c r="B408" s="14">
        <v>2.7</v>
      </c>
      <c r="C408" s="13">
        <f t="shared" ref="C408" si="80">B408-B408*$B$12</f>
        <v>2.7</v>
      </c>
      <c r="D408" s="3">
        <f t="shared" ref="D408" si="81">C408*$D$4</f>
        <v>248.4</v>
      </c>
    </row>
    <row r="409" spans="1:5" ht="15" customHeight="1">
      <c r="A409" s="8" t="s">
        <v>211</v>
      </c>
      <c r="B409" s="14">
        <v>2.68</v>
      </c>
      <c r="C409" s="13">
        <f t="shared" ref="C409:C416" si="82">B409-B409*$B$12</f>
        <v>2.68</v>
      </c>
      <c r="D409" s="3">
        <f t="shared" ref="D409:D416" si="83">C409*$D$4</f>
        <v>246.56</v>
      </c>
    </row>
    <row r="410" spans="1:5" ht="15" customHeight="1">
      <c r="A410" s="8" t="s">
        <v>212</v>
      </c>
      <c r="B410" s="14">
        <v>2.68</v>
      </c>
      <c r="C410" s="13">
        <f t="shared" si="82"/>
        <v>2.68</v>
      </c>
      <c r="D410" s="3">
        <f t="shared" si="83"/>
        <v>246.56</v>
      </c>
    </row>
    <row r="411" spans="1:5" ht="15" customHeight="1">
      <c r="A411" s="8" t="s">
        <v>213</v>
      </c>
      <c r="B411" s="14">
        <v>2.68</v>
      </c>
      <c r="C411" s="13">
        <f t="shared" si="82"/>
        <v>2.68</v>
      </c>
      <c r="D411" s="3">
        <f t="shared" si="83"/>
        <v>246.56</v>
      </c>
    </row>
    <row r="412" spans="1:5" ht="15" customHeight="1">
      <c r="A412" s="8" t="s">
        <v>214</v>
      </c>
      <c r="B412" s="14">
        <v>2.68</v>
      </c>
      <c r="C412" s="13">
        <f t="shared" si="82"/>
        <v>2.68</v>
      </c>
      <c r="D412" s="3">
        <f t="shared" si="83"/>
        <v>246.56</v>
      </c>
    </row>
    <row r="413" spans="1:5" ht="15" customHeight="1">
      <c r="A413" s="8" t="s">
        <v>215</v>
      </c>
      <c r="B413" s="14">
        <v>2.68</v>
      </c>
      <c r="C413" s="13">
        <f t="shared" si="82"/>
        <v>2.68</v>
      </c>
      <c r="D413" s="3">
        <f t="shared" si="83"/>
        <v>246.56</v>
      </c>
    </row>
    <row r="414" spans="1:5" ht="15" customHeight="1">
      <c r="A414" s="8" t="s">
        <v>216</v>
      </c>
      <c r="B414" s="14">
        <v>2.68</v>
      </c>
      <c r="C414" s="13">
        <f t="shared" si="82"/>
        <v>2.68</v>
      </c>
      <c r="D414" s="3">
        <f t="shared" si="83"/>
        <v>246.56</v>
      </c>
    </row>
    <row r="415" spans="1:5" ht="15" customHeight="1">
      <c r="A415" s="8" t="s">
        <v>217</v>
      </c>
      <c r="B415" s="14">
        <v>2.68</v>
      </c>
      <c r="C415" s="13">
        <f t="shared" ref="C415" si="84">B415-B415*$B$12</f>
        <v>2.68</v>
      </c>
      <c r="D415" s="3">
        <f t="shared" ref="D415" si="85">C415*$D$4</f>
        <v>246.56</v>
      </c>
    </row>
    <row r="416" spans="1:5" ht="15" customHeight="1">
      <c r="A416" s="8" t="s">
        <v>404</v>
      </c>
      <c r="B416" s="14">
        <v>2.7</v>
      </c>
      <c r="C416" s="13">
        <f t="shared" si="82"/>
        <v>2.7</v>
      </c>
      <c r="D416" s="3">
        <f t="shared" si="83"/>
        <v>248.4</v>
      </c>
    </row>
    <row r="417" spans="1:5" ht="24.75" customHeight="1">
      <c r="A417" s="27" t="s">
        <v>305</v>
      </c>
      <c r="B417" s="28"/>
      <c r="C417" s="28"/>
      <c r="D417" s="29"/>
    </row>
    <row r="418" spans="1:5" ht="15" customHeight="1">
      <c r="A418" s="8" t="s">
        <v>226</v>
      </c>
      <c r="B418" s="11">
        <v>0.45</v>
      </c>
      <c r="C418" s="11">
        <f t="shared" ref="C418:C423" si="86">B418-B418*$B$13</f>
        <v>0.45</v>
      </c>
      <c r="D418" s="10">
        <f t="shared" ref="D418:D423" si="87">C418*$D$4</f>
        <v>41.4</v>
      </c>
    </row>
    <row r="419" spans="1:5" ht="15" customHeight="1">
      <c r="A419" s="8" t="s">
        <v>227</v>
      </c>
      <c r="B419" s="11">
        <v>0.45</v>
      </c>
      <c r="C419" s="11">
        <f t="shared" si="86"/>
        <v>0.45</v>
      </c>
      <c r="D419" s="10">
        <f t="shared" si="87"/>
        <v>41.4</v>
      </c>
    </row>
    <row r="420" spans="1:5" ht="15" customHeight="1">
      <c r="A420" s="8" t="s">
        <v>228</v>
      </c>
      <c r="B420" s="11">
        <v>0.45</v>
      </c>
      <c r="C420" s="11">
        <f t="shared" si="86"/>
        <v>0.45</v>
      </c>
      <c r="D420" s="10">
        <f t="shared" si="87"/>
        <v>41.4</v>
      </c>
    </row>
    <row r="421" spans="1:5" ht="15" customHeight="1">
      <c r="A421" s="8" t="s">
        <v>229</v>
      </c>
      <c r="B421" s="11">
        <v>0.45</v>
      </c>
      <c r="C421" s="11">
        <f t="shared" si="86"/>
        <v>0.45</v>
      </c>
      <c r="D421" s="10">
        <f t="shared" si="87"/>
        <v>41.4</v>
      </c>
    </row>
    <row r="422" spans="1:5" ht="15" customHeight="1">
      <c r="A422" s="8" t="s">
        <v>230</v>
      </c>
      <c r="B422" s="11">
        <v>0.45</v>
      </c>
      <c r="C422" s="11">
        <f t="shared" si="86"/>
        <v>0.45</v>
      </c>
      <c r="D422" s="10">
        <f t="shared" si="87"/>
        <v>41.4</v>
      </c>
    </row>
    <row r="423" spans="1:5" ht="15" customHeight="1">
      <c r="A423" s="8" t="s">
        <v>231</v>
      </c>
      <c r="B423" s="11">
        <v>0.45</v>
      </c>
      <c r="C423" s="11">
        <f t="shared" si="86"/>
        <v>0.45</v>
      </c>
      <c r="D423" s="10">
        <f t="shared" si="87"/>
        <v>41.4</v>
      </c>
    </row>
    <row r="424" spans="1:5" ht="27" customHeight="1">
      <c r="A424" s="27" t="s">
        <v>306</v>
      </c>
      <c r="B424" s="28"/>
      <c r="C424" s="28"/>
      <c r="D424" s="29"/>
    </row>
    <row r="425" spans="1:5" ht="15" customHeight="1">
      <c r="A425" s="8" t="s">
        <v>232</v>
      </c>
      <c r="B425" s="11">
        <v>75.3</v>
      </c>
      <c r="C425" s="11">
        <f t="shared" ref="C425:C430" si="88">B425-B425*$B$13</f>
        <v>75.3</v>
      </c>
      <c r="D425" s="10">
        <f t="shared" ref="D425:D430" si="89">C425*$D$4</f>
        <v>6927.5999999999995</v>
      </c>
    </row>
    <row r="426" spans="1:5" ht="15" customHeight="1">
      <c r="A426" s="8" t="s">
        <v>233</v>
      </c>
      <c r="B426" s="11">
        <v>75.3</v>
      </c>
      <c r="C426" s="11">
        <f t="shared" si="88"/>
        <v>75.3</v>
      </c>
      <c r="D426" s="10">
        <f t="shared" si="89"/>
        <v>6927.5999999999995</v>
      </c>
    </row>
    <row r="427" spans="1:5" ht="15" customHeight="1">
      <c r="A427" s="8" t="s">
        <v>234</v>
      </c>
      <c r="B427" s="11">
        <v>75.3</v>
      </c>
      <c r="C427" s="11">
        <f t="shared" si="88"/>
        <v>75.3</v>
      </c>
      <c r="D427" s="10">
        <f t="shared" si="89"/>
        <v>6927.5999999999995</v>
      </c>
    </row>
    <row r="428" spans="1:5" ht="15" customHeight="1">
      <c r="A428" s="8" t="s">
        <v>235</v>
      </c>
      <c r="B428" s="11">
        <v>75.3</v>
      </c>
      <c r="C428" s="11">
        <f t="shared" si="88"/>
        <v>75.3</v>
      </c>
      <c r="D428" s="10">
        <f t="shared" si="89"/>
        <v>6927.5999999999995</v>
      </c>
    </row>
    <row r="429" spans="1:5" ht="15" customHeight="1">
      <c r="A429" s="8" t="s">
        <v>236</v>
      </c>
      <c r="B429" s="11">
        <v>75.3</v>
      </c>
      <c r="C429" s="11">
        <f t="shared" si="88"/>
        <v>75.3</v>
      </c>
      <c r="D429" s="10">
        <f t="shared" si="89"/>
        <v>6927.5999999999995</v>
      </c>
    </row>
    <row r="430" spans="1:5" ht="15" customHeight="1">
      <c r="A430" s="8" t="s">
        <v>237</v>
      </c>
      <c r="B430" s="11">
        <v>75.3</v>
      </c>
      <c r="C430" s="11">
        <f t="shared" si="88"/>
        <v>75.3</v>
      </c>
      <c r="D430" s="10">
        <f t="shared" si="89"/>
        <v>6927.5999999999995</v>
      </c>
    </row>
    <row r="431" spans="1:5" ht="22.5" customHeight="1">
      <c r="A431" s="27" t="s">
        <v>303</v>
      </c>
      <c r="B431" s="28"/>
      <c r="C431" s="28"/>
      <c r="D431" s="29"/>
    </row>
    <row r="432" spans="1:5" ht="15" customHeight="1">
      <c r="A432" s="8" t="s">
        <v>413</v>
      </c>
      <c r="B432" s="11">
        <v>0.38</v>
      </c>
      <c r="C432" s="11">
        <f t="shared" ref="C432:C440" si="90">B432-B432*$B$13</f>
        <v>0.38</v>
      </c>
      <c r="D432" s="10">
        <f t="shared" ref="D432:D440" si="91">C432*$D$4</f>
        <v>34.96</v>
      </c>
      <c r="E432" s="25" t="s">
        <v>595</v>
      </c>
    </row>
    <row r="433" spans="1:5" ht="15" customHeight="1">
      <c r="A433" s="8" t="s">
        <v>405</v>
      </c>
      <c r="B433" s="11">
        <v>0.38</v>
      </c>
      <c r="C433" s="11">
        <f t="shared" ref="C433" si="92">B433-B433*$B$13</f>
        <v>0.38</v>
      </c>
      <c r="D433" s="10">
        <f t="shared" ref="D433" si="93">C433*$D$4</f>
        <v>34.96</v>
      </c>
      <c r="E433" s="25" t="s">
        <v>595</v>
      </c>
    </row>
    <row r="434" spans="1:5" ht="15" customHeight="1">
      <c r="A434" s="8" t="s">
        <v>406</v>
      </c>
      <c r="B434" s="11">
        <v>0.38</v>
      </c>
      <c r="C434" s="11">
        <f t="shared" ref="C434" si="94">B434-B434*$B$13</f>
        <v>0.38</v>
      </c>
      <c r="D434" s="10">
        <f t="shared" ref="D434" si="95">C434*$D$4</f>
        <v>34.96</v>
      </c>
      <c r="E434" s="25" t="s">
        <v>595</v>
      </c>
    </row>
    <row r="435" spans="1:5" ht="15" customHeight="1">
      <c r="A435" s="8" t="s">
        <v>407</v>
      </c>
      <c r="B435" s="11">
        <v>0.38</v>
      </c>
      <c r="C435" s="11">
        <f t="shared" ref="C435" si="96">B435-B435*$B$13</f>
        <v>0.38</v>
      </c>
      <c r="D435" s="10">
        <f t="shared" ref="D435" si="97">C435*$D$4</f>
        <v>34.96</v>
      </c>
      <c r="E435" s="25" t="s">
        <v>595</v>
      </c>
    </row>
    <row r="436" spans="1:5" ht="15" customHeight="1">
      <c r="A436" s="8" t="s">
        <v>408</v>
      </c>
      <c r="B436" s="11">
        <v>0.38</v>
      </c>
      <c r="C436" s="11">
        <f t="shared" si="90"/>
        <v>0.38</v>
      </c>
      <c r="D436" s="10">
        <f t="shared" si="91"/>
        <v>34.96</v>
      </c>
      <c r="E436" s="25" t="s">
        <v>595</v>
      </c>
    </row>
    <row r="437" spans="1:5" ht="15" customHeight="1">
      <c r="A437" s="8" t="s">
        <v>409</v>
      </c>
      <c r="B437" s="11">
        <v>0.38</v>
      </c>
      <c r="C437" s="11">
        <f t="shared" si="90"/>
        <v>0.38</v>
      </c>
      <c r="D437" s="10">
        <f t="shared" si="91"/>
        <v>34.96</v>
      </c>
      <c r="E437" s="25" t="s">
        <v>595</v>
      </c>
    </row>
    <row r="438" spans="1:5" ht="15.75" customHeight="1">
      <c r="A438" s="8" t="s">
        <v>410</v>
      </c>
      <c r="B438" s="11">
        <v>0.38</v>
      </c>
      <c r="C438" s="11">
        <f t="shared" si="90"/>
        <v>0.38</v>
      </c>
      <c r="D438" s="10">
        <f t="shared" si="91"/>
        <v>34.96</v>
      </c>
      <c r="E438" s="25" t="s">
        <v>595</v>
      </c>
    </row>
    <row r="439" spans="1:5" ht="15.75" customHeight="1">
      <c r="A439" s="8" t="s">
        <v>411</v>
      </c>
      <c r="B439" s="11">
        <v>0.38</v>
      </c>
      <c r="C439" s="11">
        <f t="shared" ref="C439" si="98">B439-B439*$B$13</f>
        <v>0.38</v>
      </c>
      <c r="D439" s="10">
        <f t="shared" ref="D439" si="99">C439*$D$4</f>
        <v>34.96</v>
      </c>
      <c r="E439" s="25" t="s">
        <v>595</v>
      </c>
    </row>
    <row r="440" spans="1:5" ht="15" customHeight="1">
      <c r="A440" s="8" t="s">
        <v>412</v>
      </c>
      <c r="B440" s="11">
        <v>0.38</v>
      </c>
      <c r="C440" s="11">
        <f t="shared" si="90"/>
        <v>0.38</v>
      </c>
      <c r="D440" s="10">
        <f t="shared" si="91"/>
        <v>34.96</v>
      </c>
      <c r="E440" s="25" t="s">
        <v>595</v>
      </c>
    </row>
    <row r="441" spans="1:5" ht="27" customHeight="1">
      <c r="A441" s="27" t="s">
        <v>304</v>
      </c>
      <c r="B441" s="28"/>
      <c r="C441" s="28"/>
      <c r="D441" s="29"/>
    </row>
    <row r="442" spans="1:5" ht="15" customHeight="1">
      <c r="A442" s="8" t="s">
        <v>414</v>
      </c>
      <c r="B442" s="11">
        <v>67.150000000000006</v>
      </c>
      <c r="C442" s="11">
        <f t="shared" ref="C442:C449" si="100">B442-B442*$B$13</f>
        <v>67.150000000000006</v>
      </c>
      <c r="D442" s="10">
        <f t="shared" ref="D442:D449" si="101">C442*$D$4</f>
        <v>6177.8</v>
      </c>
      <c r="E442" s="25" t="s">
        <v>595</v>
      </c>
    </row>
    <row r="443" spans="1:5" ht="15" customHeight="1">
      <c r="A443" s="8" t="s">
        <v>415</v>
      </c>
      <c r="B443" s="11">
        <v>67.150000000000006</v>
      </c>
      <c r="C443" s="11">
        <f t="shared" si="100"/>
        <v>67.150000000000006</v>
      </c>
      <c r="D443" s="10">
        <f t="shared" si="101"/>
        <v>6177.8</v>
      </c>
      <c r="E443" s="25" t="s">
        <v>595</v>
      </c>
    </row>
    <row r="444" spans="1:5" ht="15" customHeight="1">
      <c r="A444" s="8" t="s">
        <v>416</v>
      </c>
      <c r="B444" s="11">
        <v>67.150000000000006</v>
      </c>
      <c r="C444" s="11">
        <f t="shared" si="100"/>
        <v>67.150000000000006</v>
      </c>
      <c r="D444" s="10">
        <f t="shared" si="101"/>
        <v>6177.8</v>
      </c>
      <c r="E444" s="25" t="s">
        <v>595</v>
      </c>
    </row>
    <row r="445" spans="1:5" ht="15" customHeight="1">
      <c r="A445" s="8" t="s">
        <v>417</v>
      </c>
      <c r="B445" s="11">
        <v>67.150000000000006</v>
      </c>
      <c r="C445" s="11">
        <f t="shared" si="100"/>
        <v>67.150000000000006</v>
      </c>
      <c r="D445" s="10">
        <f t="shared" si="101"/>
        <v>6177.8</v>
      </c>
      <c r="E445" s="25" t="s">
        <v>595</v>
      </c>
    </row>
    <row r="446" spans="1:5" ht="15" customHeight="1">
      <c r="A446" s="8" t="s">
        <v>418</v>
      </c>
      <c r="B446" s="11">
        <v>67.150000000000006</v>
      </c>
      <c r="C446" s="11">
        <f t="shared" si="100"/>
        <v>67.150000000000006</v>
      </c>
      <c r="D446" s="10">
        <f t="shared" si="101"/>
        <v>6177.8</v>
      </c>
      <c r="E446" s="25" t="s">
        <v>595</v>
      </c>
    </row>
    <row r="447" spans="1:5" ht="15" customHeight="1">
      <c r="A447" s="8" t="s">
        <v>419</v>
      </c>
      <c r="B447" s="11">
        <v>67.150000000000006</v>
      </c>
      <c r="C447" s="11">
        <f t="shared" si="100"/>
        <v>67.150000000000006</v>
      </c>
      <c r="D447" s="10">
        <f t="shared" si="101"/>
        <v>6177.8</v>
      </c>
      <c r="E447" s="25" t="s">
        <v>595</v>
      </c>
    </row>
    <row r="448" spans="1:5" ht="15" customHeight="1">
      <c r="A448" s="8" t="s">
        <v>420</v>
      </c>
      <c r="B448" s="11">
        <v>67.150000000000006</v>
      </c>
      <c r="C448" s="11">
        <f t="shared" si="100"/>
        <v>67.150000000000006</v>
      </c>
      <c r="D448" s="10">
        <f t="shared" si="101"/>
        <v>6177.8</v>
      </c>
      <c r="E448" s="25" t="s">
        <v>595</v>
      </c>
    </row>
    <row r="449" spans="1:5" ht="15" customHeight="1">
      <c r="A449" s="8" t="s">
        <v>421</v>
      </c>
      <c r="B449" s="11">
        <v>67.150000000000006</v>
      </c>
      <c r="C449" s="11">
        <f t="shared" si="100"/>
        <v>67.150000000000006</v>
      </c>
      <c r="D449" s="10">
        <f t="shared" si="101"/>
        <v>6177.8</v>
      </c>
      <c r="E449" s="25" t="s">
        <v>595</v>
      </c>
    </row>
    <row r="450" spans="1:5" ht="15" customHeight="1">
      <c r="A450" s="8" t="s">
        <v>422</v>
      </c>
      <c r="B450" s="11">
        <v>67.150000000000006</v>
      </c>
      <c r="C450" s="11">
        <f t="shared" ref="C450" si="102">B450-B450*$B$13</f>
        <v>67.150000000000006</v>
      </c>
      <c r="D450" s="10">
        <f t="shared" ref="D450" si="103">C450*$D$4</f>
        <v>6177.8</v>
      </c>
      <c r="E450" s="25" t="s">
        <v>595</v>
      </c>
    </row>
    <row r="451" spans="1:5" ht="30" customHeight="1">
      <c r="A451" s="30" t="s">
        <v>393</v>
      </c>
      <c r="B451" s="31"/>
      <c r="C451" s="31"/>
      <c r="D451" s="32"/>
    </row>
    <row r="452" spans="1:5" ht="24" customHeight="1">
      <c r="A452" s="27" t="s">
        <v>3</v>
      </c>
      <c r="B452" s="28"/>
      <c r="C452" s="28"/>
      <c r="D452" s="29"/>
    </row>
    <row r="453" spans="1:5" ht="15" customHeight="1">
      <c r="A453" s="8" t="s">
        <v>394</v>
      </c>
      <c r="B453" s="14">
        <v>1.25</v>
      </c>
      <c r="C453" s="13">
        <f>B453-B453*$B$12</f>
        <v>1.25</v>
      </c>
      <c r="D453" s="3">
        <f>C453*$D$4</f>
        <v>115</v>
      </c>
    </row>
    <row r="454" spans="1:5" ht="15" customHeight="1">
      <c r="A454" s="8" t="s">
        <v>506</v>
      </c>
      <c r="B454" s="14">
        <v>1.25</v>
      </c>
      <c r="C454" s="13">
        <f>B454-B454*$B$12</f>
        <v>1.25</v>
      </c>
      <c r="D454" s="3">
        <f>C454*$D$4</f>
        <v>115</v>
      </c>
    </row>
    <row r="455" spans="1:5" ht="20.25" customHeight="1">
      <c r="A455" s="27" t="s">
        <v>4</v>
      </c>
      <c r="B455" s="28"/>
      <c r="C455" s="28"/>
      <c r="D455" s="29"/>
    </row>
    <row r="456" spans="1:5" ht="15" customHeight="1">
      <c r="A456" s="8" t="s">
        <v>395</v>
      </c>
      <c r="B456" s="11">
        <v>42.92</v>
      </c>
      <c r="C456" s="13">
        <f>B456-B456*$B$12</f>
        <v>42.92</v>
      </c>
      <c r="D456" s="3">
        <f>C456*$D$4</f>
        <v>3948.6400000000003</v>
      </c>
    </row>
    <row r="457" spans="1:5" ht="15" customHeight="1">
      <c r="A457" s="8" t="s">
        <v>396</v>
      </c>
      <c r="B457" s="11">
        <v>42.92</v>
      </c>
      <c r="C457" s="13">
        <f>B457-B457*$B$12</f>
        <v>42.92</v>
      </c>
      <c r="D457" s="3">
        <f>C457*$D$4</f>
        <v>3948.6400000000003</v>
      </c>
    </row>
    <row r="458" spans="1:5" ht="25.5" customHeight="1">
      <c r="A458" s="27" t="s">
        <v>397</v>
      </c>
      <c r="B458" s="28"/>
      <c r="C458" s="28"/>
      <c r="D458" s="29"/>
    </row>
    <row r="459" spans="1:5" ht="15" customHeight="1">
      <c r="A459" s="8" t="s">
        <v>218</v>
      </c>
      <c r="B459" s="19">
        <v>0.84</v>
      </c>
      <c r="C459" s="13">
        <f>B459-B459*$B$12</f>
        <v>0.84</v>
      </c>
      <c r="D459" s="3">
        <f>C459*$D$4</f>
        <v>77.28</v>
      </c>
    </row>
    <row r="460" spans="1:5" ht="15" customHeight="1">
      <c r="A460" s="8" t="s">
        <v>219</v>
      </c>
      <c r="B460" s="19">
        <v>0.84</v>
      </c>
      <c r="C460" s="13">
        <f>B460-B460*$B$12</f>
        <v>0.84</v>
      </c>
      <c r="D460" s="3">
        <f>C460*$D$4</f>
        <v>77.28</v>
      </c>
    </row>
    <row r="461" spans="1:5" ht="15" customHeight="1">
      <c r="A461" s="8" t="s">
        <v>398</v>
      </c>
      <c r="B461" s="19">
        <v>0.84</v>
      </c>
      <c r="C461" s="13">
        <f>B461-B461*$B$12</f>
        <v>0.84</v>
      </c>
      <c r="D461" s="3">
        <f>C461*$D$4</f>
        <v>77.28</v>
      </c>
    </row>
    <row r="462" spans="1:5" ht="24" customHeight="1">
      <c r="A462" s="27" t="s">
        <v>336</v>
      </c>
      <c r="B462" s="28"/>
      <c r="C462" s="28"/>
      <c r="D462" s="29"/>
    </row>
    <row r="463" spans="1:5" ht="15" customHeight="1">
      <c r="A463" s="8" t="s">
        <v>220</v>
      </c>
      <c r="B463" s="11">
        <v>25.03</v>
      </c>
      <c r="C463" s="13">
        <f>B463-B463*$B$12</f>
        <v>25.03</v>
      </c>
      <c r="D463" s="3">
        <f>C463*$D$4</f>
        <v>2302.7600000000002</v>
      </c>
    </row>
    <row r="464" spans="1:5" ht="15" customHeight="1">
      <c r="A464" s="8" t="s">
        <v>221</v>
      </c>
      <c r="B464" s="11">
        <v>25.03</v>
      </c>
      <c r="C464" s="13">
        <f>B464-B464*$B$12</f>
        <v>25.03</v>
      </c>
      <c r="D464" s="3">
        <f>C464*$D$4</f>
        <v>2302.7600000000002</v>
      </c>
    </row>
    <row r="465" spans="1:4" ht="15" customHeight="1">
      <c r="A465" s="8" t="s">
        <v>222</v>
      </c>
      <c r="B465" s="11">
        <v>25.03</v>
      </c>
      <c r="C465" s="13">
        <f>B465-B465*$B$12</f>
        <v>25.03</v>
      </c>
      <c r="D465" s="3">
        <f>C465*$D$4</f>
        <v>2302.7600000000002</v>
      </c>
    </row>
    <row r="466" spans="1:4" ht="21.75" customHeight="1">
      <c r="A466" s="27" t="s">
        <v>335</v>
      </c>
      <c r="B466" s="28"/>
      <c r="C466" s="28"/>
      <c r="D466" s="29"/>
    </row>
    <row r="467" spans="1:4" ht="15" customHeight="1">
      <c r="A467" s="8" t="s">
        <v>223</v>
      </c>
      <c r="B467" s="11">
        <v>2.23</v>
      </c>
      <c r="C467" s="13">
        <f>B467-B467*$B$12</f>
        <v>2.23</v>
      </c>
      <c r="D467" s="3">
        <f>C467*$D$4</f>
        <v>205.16</v>
      </c>
    </row>
    <row r="468" spans="1:4" ht="15" customHeight="1">
      <c r="A468" s="8" t="s">
        <v>224</v>
      </c>
      <c r="B468" s="11">
        <v>2.23</v>
      </c>
      <c r="C468" s="13">
        <f>B468-B468*$B$12</f>
        <v>2.23</v>
      </c>
      <c r="D468" s="3">
        <f>C468*$D$4</f>
        <v>205.16</v>
      </c>
    </row>
    <row r="469" spans="1:4" ht="31.5" customHeight="1">
      <c r="A469" s="30" t="s">
        <v>365</v>
      </c>
      <c r="B469" s="38"/>
      <c r="C469" s="38"/>
      <c r="D469" s="39"/>
    </row>
    <row r="470" spans="1:4" ht="24" customHeight="1">
      <c r="A470" s="27" t="s">
        <v>7</v>
      </c>
      <c r="B470" s="28"/>
      <c r="C470" s="28"/>
      <c r="D470" s="29"/>
    </row>
    <row r="471" spans="1:4" ht="15" customHeight="1">
      <c r="A471" s="8" t="s">
        <v>245</v>
      </c>
      <c r="B471" s="11">
        <v>49.96</v>
      </c>
      <c r="C471" s="11">
        <f t="shared" ref="C471:C488" si="104">B471-B471*$B$15</f>
        <v>49.96</v>
      </c>
      <c r="D471" s="10">
        <f t="shared" ref="D471:D488" si="105">C471*$D$4</f>
        <v>4596.32</v>
      </c>
    </row>
    <row r="472" spans="1:4" ht="15" customHeight="1">
      <c r="A472" s="8" t="s">
        <v>246</v>
      </c>
      <c r="B472" s="11">
        <v>49.96</v>
      </c>
      <c r="C472" s="11">
        <f t="shared" si="104"/>
        <v>49.96</v>
      </c>
      <c r="D472" s="10">
        <f t="shared" si="105"/>
        <v>4596.32</v>
      </c>
    </row>
    <row r="473" spans="1:4" ht="15" customHeight="1">
      <c r="A473" s="8" t="s">
        <v>247</v>
      </c>
      <c r="B473" s="11">
        <v>18.170000000000002</v>
      </c>
      <c r="C473" s="11">
        <f t="shared" si="104"/>
        <v>18.170000000000002</v>
      </c>
      <c r="D473" s="10">
        <f t="shared" si="105"/>
        <v>1671.64</v>
      </c>
    </row>
    <row r="474" spans="1:4" ht="15" customHeight="1">
      <c r="A474" s="8" t="s">
        <v>248</v>
      </c>
      <c r="B474" s="11">
        <v>38.93</v>
      </c>
      <c r="C474" s="11">
        <f t="shared" si="104"/>
        <v>38.93</v>
      </c>
      <c r="D474" s="10">
        <f t="shared" si="105"/>
        <v>3581.56</v>
      </c>
    </row>
    <row r="475" spans="1:4" ht="15" customHeight="1">
      <c r="A475" s="8" t="s">
        <v>249</v>
      </c>
      <c r="B475" s="11">
        <v>17.3</v>
      </c>
      <c r="C475" s="11">
        <f t="shared" si="104"/>
        <v>17.3</v>
      </c>
      <c r="D475" s="10">
        <f t="shared" si="105"/>
        <v>1591.6000000000001</v>
      </c>
    </row>
    <row r="476" spans="1:4" ht="15" customHeight="1">
      <c r="A476" s="16" t="s">
        <v>509</v>
      </c>
      <c r="B476" s="11">
        <v>8.18</v>
      </c>
      <c r="C476" s="11">
        <f t="shared" ref="C476" si="106">B476-B476*$B$15</f>
        <v>8.18</v>
      </c>
      <c r="D476" s="10">
        <f t="shared" ref="D476" si="107">C476*$D$4</f>
        <v>752.56</v>
      </c>
    </row>
    <row r="477" spans="1:4" ht="15" customHeight="1">
      <c r="A477" s="16" t="s">
        <v>510</v>
      </c>
      <c r="B477" s="11">
        <v>10.220000000000001</v>
      </c>
      <c r="C477" s="11">
        <f t="shared" ref="C477" si="108">B477-B477*$B$15</f>
        <v>10.220000000000001</v>
      </c>
      <c r="D477" s="10">
        <f t="shared" ref="D477" si="109">C477*$D$4</f>
        <v>940.24</v>
      </c>
    </row>
    <row r="478" spans="1:4" ht="15" customHeight="1">
      <c r="A478" s="16" t="s">
        <v>511</v>
      </c>
      <c r="B478" s="11">
        <v>9.75</v>
      </c>
      <c r="C478" s="11">
        <f t="shared" ref="C478" si="110">B478-B478*$B$15</f>
        <v>9.75</v>
      </c>
      <c r="D478" s="10">
        <f t="shared" ref="D478" si="111">C478*$D$4</f>
        <v>897</v>
      </c>
    </row>
    <row r="479" spans="1:4" ht="15" customHeight="1">
      <c r="A479" s="8" t="s">
        <v>251</v>
      </c>
      <c r="B479" s="11">
        <v>24.29</v>
      </c>
      <c r="C479" s="11">
        <f t="shared" si="104"/>
        <v>24.29</v>
      </c>
      <c r="D479" s="10">
        <f t="shared" si="105"/>
        <v>2234.6799999999998</v>
      </c>
    </row>
    <row r="480" spans="1:4" ht="15" customHeight="1">
      <c r="A480" s="16" t="s">
        <v>252</v>
      </c>
      <c r="B480" s="11">
        <v>22.4</v>
      </c>
      <c r="C480" s="11">
        <f t="shared" si="104"/>
        <v>22.4</v>
      </c>
      <c r="D480" s="10">
        <f t="shared" si="105"/>
        <v>2060.7999999999997</v>
      </c>
    </row>
    <row r="481" spans="1:5" ht="15" customHeight="1">
      <c r="A481" s="8" t="s">
        <v>508</v>
      </c>
      <c r="B481" s="11">
        <v>22.33</v>
      </c>
      <c r="C481" s="11">
        <f t="shared" ref="C481" si="112">B481-B481*$B$15</f>
        <v>22.33</v>
      </c>
      <c r="D481" s="10">
        <f t="shared" ref="D481" si="113">C481*$D$4</f>
        <v>2054.3599999999997</v>
      </c>
    </row>
    <row r="482" spans="1:5" ht="15" customHeight="1">
      <c r="A482" s="16" t="s">
        <v>374</v>
      </c>
      <c r="B482" s="11">
        <v>23.87</v>
      </c>
      <c r="C482" s="11">
        <f>B482-B482*$B$15</f>
        <v>23.87</v>
      </c>
      <c r="D482" s="10">
        <f>C482*$D$4</f>
        <v>2196.04</v>
      </c>
    </row>
    <row r="483" spans="1:5" ht="15" customHeight="1">
      <c r="A483" s="16" t="s">
        <v>507</v>
      </c>
      <c r="B483" s="11">
        <v>23.25</v>
      </c>
      <c r="C483" s="11">
        <f>B483-B483*$B$15</f>
        <v>23.25</v>
      </c>
      <c r="D483" s="10">
        <f>C483*$D$4</f>
        <v>2139</v>
      </c>
    </row>
    <row r="484" spans="1:5" ht="15" customHeight="1">
      <c r="A484" s="16" t="s">
        <v>373</v>
      </c>
      <c r="B484" s="11">
        <v>1.79</v>
      </c>
      <c r="C484" s="11">
        <f t="shared" si="104"/>
        <v>1.79</v>
      </c>
      <c r="D484" s="10">
        <f t="shared" si="105"/>
        <v>164.68</v>
      </c>
    </row>
    <row r="485" spans="1:5" ht="15" customHeight="1">
      <c r="A485" s="16" t="s">
        <v>375</v>
      </c>
      <c r="B485" s="11">
        <v>11.73</v>
      </c>
      <c r="C485" s="11">
        <f t="shared" si="104"/>
        <v>11.73</v>
      </c>
      <c r="D485" s="10">
        <f t="shared" si="105"/>
        <v>1079.1600000000001</v>
      </c>
    </row>
    <row r="486" spans="1:5" ht="15" customHeight="1">
      <c r="A486" s="8" t="s">
        <v>250</v>
      </c>
      <c r="B486" s="11">
        <v>14.61</v>
      </c>
      <c r="C486" s="11">
        <f t="shared" si="104"/>
        <v>14.61</v>
      </c>
      <c r="D486" s="10">
        <f t="shared" si="105"/>
        <v>1344.12</v>
      </c>
    </row>
    <row r="487" spans="1:5" ht="15" customHeight="1">
      <c r="A487" s="16" t="s">
        <v>333</v>
      </c>
      <c r="B487" s="11">
        <v>17.850000000000001</v>
      </c>
      <c r="C487" s="11">
        <f t="shared" si="104"/>
        <v>17.850000000000001</v>
      </c>
      <c r="D487" s="10">
        <f t="shared" si="105"/>
        <v>1642.2</v>
      </c>
    </row>
    <row r="488" spans="1:5" ht="15" customHeight="1">
      <c r="A488" s="16" t="s">
        <v>334</v>
      </c>
      <c r="B488" s="11">
        <v>35.69</v>
      </c>
      <c r="C488" s="11">
        <f t="shared" si="104"/>
        <v>35.69</v>
      </c>
      <c r="D488" s="10">
        <f t="shared" si="105"/>
        <v>3283.4799999999996</v>
      </c>
    </row>
    <row r="489" spans="1:5" ht="33.75" customHeight="1">
      <c r="A489" s="30" t="s">
        <v>366</v>
      </c>
      <c r="B489" s="38"/>
      <c r="C489" s="38"/>
      <c r="D489" s="39"/>
    </row>
    <row r="490" spans="1:5" ht="26.25" customHeight="1">
      <c r="A490" s="27" t="s">
        <v>514</v>
      </c>
      <c r="B490" s="28"/>
      <c r="C490" s="28"/>
      <c r="D490" s="29"/>
    </row>
    <row r="491" spans="1:5" ht="15" customHeight="1">
      <c r="A491" s="8" t="s">
        <v>515</v>
      </c>
      <c r="B491" s="11">
        <v>0.36</v>
      </c>
      <c r="C491" s="21" t="s">
        <v>378</v>
      </c>
      <c r="D491" s="10">
        <f>B491*D4</f>
        <v>33.119999999999997</v>
      </c>
      <c r="E491" s="25" t="s">
        <v>595</v>
      </c>
    </row>
    <row r="492" spans="1:5" ht="15" customHeight="1">
      <c r="A492" s="8" t="s">
        <v>516</v>
      </c>
      <c r="B492" s="11">
        <v>0.36</v>
      </c>
      <c r="C492" s="21" t="s">
        <v>378</v>
      </c>
      <c r="D492" s="10">
        <f>B492*D4</f>
        <v>33.119999999999997</v>
      </c>
      <c r="E492" s="25" t="s">
        <v>595</v>
      </c>
    </row>
    <row r="493" spans="1:5" ht="15" customHeight="1">
      <c r="A493" s="8" t="s">
        <v>517</v>
      </c>
      <c r="B493" s="11">
        <v>0.36</v>
      </c>
      <c r="C493" s="21" t="s">
        <v>378</v>
      </c>
      <c r="D493" s="10">
        <f>B493*D4</f>
        <v>33.119999999999997</v>
      </c>
      <c r="E493" s="25" t="s">
        <v>595</v>
      </c>
    </row>
    <row r="494" spans="1:5" ht="15" customHeight="1">
      <c r="A494" s="8" t="s">
        <v>518</v>
      </c>
      <c r="B494" s="11">
        <v>0.36</v>
      </c>
      <c r="C494" s="21" t="s">
        <v>378</v>
      </c>
      <c r="D494" s="10">
        <f>B494*D4</f>
        <v>33.119999999999997</v>
      </c>
      <c r="E494" s="25" t="s">
        <v>595</v>
      </c>
    </row>
    <row r="495" spans="1:5" ht="15" customHeight="1">
      <c r="A495" s="8" t="s">
        <v>519</v>
      </c>
      <c r="B495" s="11">
        <v>0.36</v>
      </c>
      <c r="C495" s="21" t="s">
        <v>378</v>
      </c>
      <c r="D495" s="10">
        <f>B495*D4</f>
        <v>33.119999999999997</v>
      </c>
      <c r="E495" s="25" t="s">
        <v>595</v>
      </c>
    </row>
    <row r="496" spans="1:5" ht="26.25" customHeight="1">
      <c r="A496" s="27" t="s">
        <v>307</v>
      </c>
      <c r="B496" s="28"/>
      <c r="C496" s="28"/>
      <c r="D496" s="29"/>
    </row>
    <row r="497" spans="1:5" ht="15" customHeight="1">
      <c r="A497" s="8" t="s">
        <v>512</v>
      </c>
      <c r="B497" s="11">
        <v>1.05</v>
      </c>
      <c r="C497" s="11">
        <f>B497-B497*$B$18</f>
        <v>1.05</v>
      </c>
      <c r="D497" s="10">
        <f>C497*$D$4</f>
        <v>96.600000000000009</v>
      </c>
      <c r="E497" s="25" t="s">
        <v>595</v>
      </c>
    </row>
    <row r="498" spans="1:5" ht="15" customHeight="1">
      <c r="A498" s="8" t="s">
        <v>259</v>
      </c>
      <c r="B498" s="11">
        <v>1.05</v>
      </c>
      <c r="C498" s="11">
        <f>B498-B498*$B$18</f>
        <v>1.05</v>
      </c>
      <c r="D498" s="10">
        <f>C498*$D$4</f>
        <v>96.600000000000009</v>
      </c>
      <c r="E498" s="25" t="s">
        <v>595</v>
      </c>
    </row>
    <row r="499" spans="1:5" ht="15" customHeight="1">
      <c r="A499" s="8" t="s">
        <v>260</v>
      </c>
      <c r="B499" s="11">
        <v>1.05</v>
      </c>
      <c r="C499" s="11">
        <f>B499-B499*$B$18</f>
        <v>1.05</v>
      </c>
      <c r="D499" s="10">
        <f>C499*$D$4</f>
        <v>96.600000000000009</v>
      </c>
      <c r="E499" s="25" t="s">
        <v>595</v>
      </c>
    </row>
    <row r="500" spans="1:5" ht="15" customHeight="1">
      <c r="A500" s="8" t="s">
        <v>258</v>
      </c>
      <c r="B500" s="11">
        <v>1.05</v>
      </c>
      <c r="C500" s="11">
        <f>B500-B500*$B$18</f>
        <v>1.05</v>
      </c>
      <c r="D500" s="10">
        <f>C500*$D$4</f>
        <v>96.600000000000009</v>
      </c>
      <c r="E500" s="25" t="s">
        <v>595</v>
      </c>
    </row>
    <row r="501" spans="1:5" ht="22.5" customHeight="1">
      <c r="A501" s="27" t="s">
        <v>308</v>
      </c>
      <c r="B501" s="28"/>
      <c r="C501" s="28"/>
      <c r="D501" s="29"/>
    </row>
    <row r="502" spans="1:5" ht="15" customHeight="1">
      <c r="A502" s="8" t="s">
        <v>261</v>
      </c>
      <c r="B502" s="11">
        <v>2.52</v>
      </c>
      <c r="C502" s="11">
        <f>B502-B502*$B$18</f>
        <v>2.52</v>
      </c>
      <c r="D502" s="10">
        <f>C502*$D$4</f>
        <v>231.84</v>
      </c>
      <c r="E502" s="25" t="s">
        <v>595</v>
      </c>
    </row>
    <row r="503" spans="1:5" ht="15" customHeight="1">
      <c r="A503" s="8" t="s">
        <v>262</v>
      </c>
      <c r="B503" s="11">
        <v>2.52</v>
      </c>
      <c r="C503" s="11">
        <f>B503-B503*$B$18</f>
        <v>2.52</v>
      </c>
      <c r="D503" s="10">
        <f>C503*$D$4</f>
        <v>231.84</v>
      </c>
      <c r="E503" s="25" t="s">
        <v>595</v>
      </c>
    </row>
    <row r="504" spans="1:5" ht="15" customHeight="1">
      <c r="A504" s="8" t="s">
        <v>263</v>
      </c>
      <c r="B504" s="11">
        <v>2.52</v>
      </c>
      <c r="C504" s="11">
        <f>B504-B504*$B$18</f>
        <v>2.52</v>
      </c>
      <c r="D504" s="10">
        <f>C504*$D$4</f>
        <v>231.84</v>
      </c>
      <c r="E504" s="25" t="s">
        <v>595</v>
      </c>
    </row>
    <row r="505" spans="1:5" ht="15" customHeight="1">
      <c r="A505" s="8" t="s">
        <v>513</v>
      </c>
      <c r="B505" s="11">
        <v>2.52</v>
      </c>
      <c r="C505" s="11">
        <f>B505-B505*$B$18</f>
        <v>2.52</v>
      </c>
      <c r="D505" s="10">
        <f>C505*$D$4</f>
        <v>231.84</v>
      </c>
      <c r="E505" s="25" t="s">
        <v>595</v>
      </c>
    </row>
    <row r="506" spans="1:5" ht="22.5" customHeight="1">
      <c r="A506" s="27" t="s">
        <v>610</v>
      </c>
      <c r="B506" s="28"/>
      <c r="C506" s="28"/>
      <c r="D506" s="29"/>
    </row>
    <row r="507" spans="1:5" ht="15" customHeight="1">
      <c r="A507" s="8" t="s">
        <v>608</v>
      </c>
      <c r="B507" s="11">
        <v>2.6</v>
      </c>
      <c r="C507" s="11">
        <f>B507-B507*$B$18</f>
        <v>2.6</v>
      </c>
      <c r="D507" s="10">
        <f>C507*$D$4</f>
        <v>239.20000000000002</v>
      </c>
      <c r="E507" s="23" t="s">
        <v>564</v>
      </c>
    </row>
    <row r="508" spans="1:5" ht="15" customHeight="1">
      <c r="A508" s="8" t="s">
        <v>609</v>
      </c>
      <c r="B508" s="11">
        <v>2.52</v>
      </c>
      <c r="C508" s="11">
        <f>B508-B508*$B$18</f>
        <v>2.52</v>
      </c>
      <c r="D508" s="10">
        <f>C508*$D$4</f>
        <v>231.84</v>
      </c>
      <c r="E508" s="23" t="s">
        <v>564</v>
      </c>
    </row>
    <row r="509" spans="1:5" ht="23.25" customHeight="1">
      <c r="A509" s="27" t="s">
        <v>309</v>
      </c>
      <c r="B509" s="28"/>
      <c r="C509" s="28"/>
      <c r="D509" s="29"/>
    </row>
    <row r="510" spans="1:5" ht="15" customHeight="1">
      <c r="A510" s="16" t="s">
        <v>311</v>
      </c>
      <c r="B510" s="11">
        <v>4.3600000000000003</v>
      </c>
      <c r="C510" s="11">
        <f>B510-B510*$B$18</f>
        <v>4.3600000000000003</v>
      </c>
      <c r="D510" s="10">
        <f>C510*$D$4</f>
        <v>401.12</v>
      </c>
    </row>
    <row r="511" spans="1:5" ht="15" customHeight="1">
      <c r="A511" s="16" t="s">
        <v>520</v>
      </c>
      <c r="B511" s="11">
        <v>3.5</v>
      </c>
      <c r="C511" s="11">
        <f>B511-B511*$B$18</f>
        <v>3.5</v>
      </c>
      <c r="D511" s="10">
        <f>C511*$D$4</f>
        <v>322</v>
      </c>
      <c r="E511" s="25" t="s">
        <v>595</v>
      </c>
    </row>
    <row r="512" spans="1:5" ht="15" customHeight="1">
      <c r="A512" s="16" t="s">
        <v>312</v>
      </c>
      <c r="B512" s="11">
        <v>4.3600000000000003</v>
      </c>
      <c r="C512" s="11">
        <f>B512-B512*$B$18</f>
        <v>4.3600000000000003</v>
      </c>
      <c r="D512" s="10">
        <f>C512*$D$4</f>
        <v>401.12</v>
      </c>
    </row>
    <row r="513" spans="1:5" ht="15" customHeight="1">
      <c r="A513" s="16" t="s">
        <v>313</v>
      </c>
      <c r="B513" s="11">
        <v>4.3600000000000003</v>
      </c>
      <c r="C513" s="11">
        <f>B513-B513*$B$18</f>
        <v>4.3600000000000003</v>
      </c>
      <c r="D513" s="10">
        <f>C513*$D$4</f>
        <v>401.12</v>
      </c>
    </row>
    <row r="514" spans="1:5" ht="15" customHeight="1">
      <c r="A514" s="16" t="s">
        <v>314</v>
      </c>
      <c r="B514" s="11">
        <v>4.3600000000000003</v>
      </c>
      <c r="C514" s="11">
        <f>B514-B514*$B$18</f>
        <v>4.3600000000000003</v>
      </c>
      <c r="D514" s="10">
        <f>C514*$D$4</f>
        <v>401.12</v>
      </c>
    </row>
    <row r="515" spans="1:5" ht="22.5" customHeight="1">
      <c r="A515" s="27" t="s">
        <v>310</v>
      </c>
      <c r="B515" s="28"/>
      <c r="C515" s="28"/>
      <c r="D515" s="29"/>
    </row>
    <row r="516" spans="1:5" ht="15" customHeight="1">
      <c r="A516" s="16" t="s">
        <v>338</v>
      </c>
      <c r="B516" s="11">
        <v>4.3600000000000003</v>
      </c>
      <c r="C516" s="11">
        <f>B516-B516*$B$18</f>
        <v>4.3600000000000003</v>
      </c>
      <c r="D516" s="10">
        <f>C516*$D$4</f>
        <v>401.12</v>
      </c>
    </row>
    <row r="517" spans="1:5" ht="15" customHeight="1">
      <c r="A517" s="16" t="s">
        <v>521</v>
      </c>
      <c r="B517" s="11">
        <v>3.5</v>
      </c>
      <c r="C517" s="11">
        <f>B517-B517*$B$18</f>
        <v>3.5</v>
      </c>
      <c r="D517" s="10">
        <f>C517*$D$4</f>
        <v>322</v>
      </c>
      <c r="E517" s="25" t="s">
        <v>595</v>
      </c>
    </row>
    <row r="518" spans="1:5" ht="15" customHeight="1">
      <c r="A518" s="16" t="s">
        <v>339</v>
      </c>
      <c r="B518" s="11">
        <v>4.3600000000000003</v>
      </c>
      <c r="C518" s="11">
        <f>B518-B518*$B$18</f>
        <v>4.3600000000000003</v>
      </c>
      <c r="D518" s="10">
        <f>C518*$D$4</f>
        <v>401.12</v>
      </c>
    </row>
    <row r="519" spans="1:5" ht="15" customHeight="1">
      <c r="A519" s="16" t="s">
        <v>340</v>
      </c>
      <c r="B519" s="11">
        <v>4.3600000000000003</v>
      </c>
      <c r="C519" s="11">
        <f>B519-B519*$B$18</f>
        <v>4.3600000000000003</v>
      </c>
      <c r="D519" s="10">
        <f>C519*$D$4</f>
        <v>401.12</v>
      </c>
    </row>
    <row r="520" spans="1:5" ht="15" customHeight="1">
      <c r="A520" s="16" t="s">
        <v>341</v>
      </c>
      <c r="B520" s="11">
        <v>4.3600000000000003</v>
      </c>
      <c r="C520" s="11">
        <f>B520-B520*$B$18</f>
        <v>4.3600000000000003</v>
      </c>
      <c r="D520" s="10">
        <f>C520*$D$4</f>
        <v>401.12</v>
      </c>
    </row>
    <row r="521" spans="1:5" ht="22.5" customHeight="1">
      <c r="A521" s="27" t="s">
        <v>522</v>
      </c>
      <c r="B521" s="28"/>
      <c r="C521" s="28"/>
      <c r="D521" s="29"/>
    </row>
    <row r="522" spans="1:5" ht="15" customHeight="1">
      <c r="A522" s="16" t="s">
        <v>523</v>
      </c>
      <c r="B522" s="11">
        <v>0.31</v>
      </c>
      <c r="C522" s="21" t="s">
        <v>378</v>
      </c>
      <c r="D522" s="10">
        <f>B522*D4</f>
        <v>28.52</v>
      </c>
      <c r="E522" s="25" t="s">
        <v>595</v>
      </c>
    </row>
    <row r="523" spans="1:5" ht="15" customHeight="1">
      <c r="A523" s="16" t="s">
        <v>524</v>
      </c>
      <c r="B523" s="11">
        <v>0.31</v>
      </c>
      <c r="C523" s="21" t="s">
        <v>378</v>
      </c>
      <c r="D523" s="10">
        <f>B523*D4</f>
        <v>28.52</v>
      </c>
      <c r="E523" s="25" t="s">
        <v>595</v>
      </c>
    </row>
    <row r="524" spans="1:5" ht="15" customHeight="1">
      <c r="A524" s="16" t="s">
        <v>525</v>
      </c>
      <c r="B524" s="11">
        <v>0.31</v>
      </c>
      <c r="C524" s="21" t="s">
        <v>378</v>
      </c>
      <c r="D524" s="10">
        <f>B524*D4</f>
        <v>28.52</v>
      </c>
      <c r="E524" s="25" t="s">
        <v>595</v>
      </c>
    </row>
    <row r="525" spans="1:5" ht="15" customHeight="1">
      <c r="A525" s="16" t="s">
        <v>526</v>
      </c>
      <c r="B525" s="11">
        <v>0.31</v>
      </c>
      <c r="C525" s="21" t="s">
        <v>378</v>
      </c>
      <c r="D525" s="10">
        <f>B525*D4</f>
        <v>28.52</v>
      </c>
      <c r="E525" s="25" t="s">
        <v>595</v>
      </c>
    </row>
    <row r="526" spans="1:5" ht="15" customHeight="1">
      <c r="A526" s="16" t="s">
        <v>527</v>
      </c>
      <c r="B526" s="11">
        <v>0.31</v>
      </c>
      <c r="C526" s="21" t="s">
        <v>378</v>
      </c>
      <c r="D526" s="10">
        <f>B526*D4</f>
        <v>28.52</v>
      </c>
      <c r="E526" s="25" t="s">
        <v>595</v>
      </c>
    </row>
    <row r="527" spans="1:5" ht="15" customHeight="1">
      <c r="A527" s="16" t="s">
        <v>528</v>
      </c>
      <c r="B527" s="11">
        <v>0.31</v>
      </c>
      <c r="C527" s="21" t="s">
        <v>378</v>
      </c>
      <c r="D527" s="10">
        <f>B527*D4</f>
        <v>28.52</v>
      </c>
      <c r="E527" s="25" t="s">
        <v>595</v>
      </c>
    </row>
    <row r="528" spans="1:5" ht="24.75" customHeight="1">
      <c r="A528" s="27" t="s">
        <v>315</v>
      </c>
      <c r="B528" s="28"/>
      <c r="C528" s="28"/>
      <c r="D528" s="29"/>
    </row>
    <row r="529" spans="1:5" ht="15" customHeight="1">
      <c r="A529" s="16" t="s">
        <v>320</v>
      </c>
      <c r="B529" s="11">
        <v>1.05</v>
      </c>
      <c r="C529" s="11">
        <f>B529-B529*$B$18</f>
        <v>1.05</v>
      </c>
      <c r="D529" s="10">
        <f>C529*$D$4</f>
        <v>96.600000000000009</v>
      </c>
    </row>
    <row r="530" spans="1:5" ht="15" customHeight="1">
      <c r="A530" s="16" t="s">
        <v>531</v>
      </c>
      <c r="B530" s="11">
        <v>0.99</v>
      </c>
      <c r="C530" s="11">
        <f>B530-B530*$B$18</f>
        <v>0.99</v>
      </c>
      <c r="D530" s="10">
        <f>C530*$D$4</f>
        <v>91.08</v>
      </c>
    </row>
    <row r="531" spans="1:5" ht="15" customHeight="1">
      <c r="A531" s="16" t="s">
        <v>318</v>
      </c>
      <c r="B531" s="11">
        <v>0.99</v>
      </c>
      <c r="C531" s="11">
        <f>B531-B531*$B$18</f>
        <v>0.99</v>
      </c>
      <c r="D531" s="10">
        <f>C531*$D$4</f>
        <v>91.08</v>
      </c>
    </row>
    <row r="532" spans="1:5" ht="15" customHeight="1">
      <c r="A532" s="16" t="s">
        <v>319</v>
      </c>
      <c r="B532" s="11">
        <v>0.82</v>
      </c>
      <c r="C532" s="11">
        <f>B532-B532*$B$18</f>
        <v>0.82</v>
      </c>
      <c r="D532" s="10">
        <f>C532*$D$4</f>
        <v>75.44</v>
      </c>
    </row>
    <row r="533" spans="1:5" ht="23.25" customHeight="1">
      <c r="A533" s="27" t="s">
        <v>321</v>
      </c>
      <c r="B533" s="28"/>
      <c r="C533" s="28"/>
      <c r="D533" s="29"/>
    </row>
    <row r="534" spans="1:5" ht="15" customHeight="1">
      <c r="A534" s="16" t="s">
        <v>323</v>
      </c>
      <c r="B534" s="11">
        <v>1.25</v>
      </c>
      <c r="C534" s="11">
        <f>B534-B534*$B$18</f>
        <v>1.25</v>
      </c>
      <c r="D534" s="10">
        <f>C534*$D$4</f>
        <v>115</v>
      </c>
    </row>
    <row r="535" spans="1:5" ht="15" customHeight="1">
      <c r="A535" s="16" t="s">
        <v>324</v>
      </c>
      <c r="B535" s="11">
        <v>1.25</v>
      </c>
      <c r="C535" s="11">
        <f>B535-B535*$B$18</f>
        <v>1.25</v>
      </c>
      <c r="D535" s="10">
        <f>C535*$D$4</f>
        <v>115</v>
      </c>
    </row>
    <row r="536" spans="1:5" ht="15" customHeight="1">
      <c r="A536" s="16" t="s">
        <v>325</v>
      </c>
      <c r="B536" s="11">
        <v>1.25</v>
      </c>
      <c r="C536" s="11">
        <f>B536-B536*$B$18</f>
        <v>1.25</v>
      </c>
      <c r="D536" s="10">
        <f>C536*$D$4</f>
        <v>115</v>
      </c>
    </row>
    <row r="537" spans="1:5" ht="15" customHeight="1">
      <c r="A537" s="16" t="s">
        <v>326</v>
      </c>
      <c r="B537" s="11">
        <v>1.25</v>
      </c>
      <c r="C537" s="11">
        <f>B537-B537*$B$18</f>
        <v>1.25</v>
      </c>
      <c r="D537" s="10">
        <f>C537*$D$4</f>
        <v>115</v>
      </c>
    </row>
    <row r="538" spans="1:5" ht="22.5" customHeight="1">
      <c r="A538" s="27" t="s">
        <v>316</v>
      </c>
      <c r="B538" s="28"/>
      <c r="C538" s="28"/>
      <c r="D538" s="29"/>
    </row>
    <row r="539" spans="1:5" ht="15" customHeight="1">
      <c r="A539" s="8" t="s">
        <v>264</v>
      </c>
      <c r="B539" s="11">
        <v>4.82</v>
      </c>
      <c r="C539" s="11">
        <f>B539-B539*$B$18</f>
        <v>4.82</v>
      </c>
      <c r="D539" s="10">
        <f>C539*$D$4</f>
        <v>443.44000000000005</v>
      </c>
    </row>
    <row r="540" spans="1:5" ht="15" customHeight="1">
      <c r="A540" s="8" t="s">
        <v>265</v>
      </c>
      <c r="B540" s="11">
        <v>4.82</v>
      </c>
      <c r="C540" s="11">
        <f>B540-B540*$B$18</f>
        <v>4.82</v>
      </c>
      <c r="D540" s="10">
        <f>C540*$D$4</f>
        <v>443.44000000000005</v>
      </c>
    </row>
    <row r="541" spans="1:5" ht="15" customHeight="1">
      <c r="A541" s="8" t="s">
        <v>266</v>
      </c>
      <c r="B541" s="11">
        <v>4.82</v>
      </c>
      <c r="C541" s="11">
        <f>B541-B541*$B$18</f>
        <v>4.82</v>
      </c>
      <c r="D541" s="10">
        <f>C541*$D$4</f>
        <v>443.44000000000005</v>
      </c>
    </row>
    <row r="542" spans="1:5" ht="20.25" customHeight="1">
      <c r="A542" s="27" t="s">
        <v>317</v>
      </c>
      <c r="B542" s="28"/>
      <c r="C542" s="28"/>
      <c r="D542" s="29"/>
    </row>
    <row r="543" spans="1:5" ht="15" customHeight="1">
      <c r="A543" s="8" t="s">
        <v>267</v>
      </c>
      <c r="B543" s="11">
        <v>2.08</v>
      </c>
      <c r="C543" s="11">
        <f>B543-B543*$B$18</f>
        <v>2.08</v>
      </c>
      <c r="D543" s="10">
        <f>C543*$D$4</f>
        <v>191.36</v>
      </c>
      <c r="E543" s="25" t="s">
        <v>595</v>
      </c>
    </row>
    <row r="544" spans="1:5" ht="15" customHeight="1">
      <c r="A544" s="8" t="s">
        <v>268</v>
      </c>
      <c r="B544" s="11">
        <v>2.08</v>
      </c>
      <c r="C544" s="11">
        <f>B544-B544*$B$18</f>
        <v>2.08</v>
      </c>
      <c r="D544" s="10">
        <f>C544*$D$4</f>
        <v>191.36</v>
      </c>
      <c r="E544" s="25" t="s">
        <v>595</v>
      </c>
    </row>
    <row r="545" spans="1:5" ht="15" customHeight="1">
      <c r="A545" s="8" t="s">
        <v>532</v>
      </c>
      <c r="B545" s="11">
        <v>2.08</v>
      </c>
      <c r="C545" s="11">
        <f>B545-B545*$B$18</f>
        <v>2.08</v>
      </c>
      <c r="D545" s="10">
        <f>C545*$D$4</f>
        <v>191.36</v>
      </c>
      <c r="E545" s="25" t="s">
        <v>595</v>
      </c>
    </row>
    <row r="546" spans="1:5" ht="15" customHeight="1">
      <c r="A546" s="8" t="s">
        <v>269</v>
      </c>
      <c r="B546" s="11">
        <v>2.08</v>
      </c>
      <c r="C546" s="11">
        <f>B546-B546*$B$18</f>
        <v>2.08</v>
      </c>
      <c r="D546" s="10">
        <f>C546*$D$4</f>
        <v>191.36</v>
      </c>
      <c r="E546" s="25" t="s">
        <v>595</v>
      </c>
    </row>
    <row r="547" spans="1:5" ht="24.75" customHeight="1">
      <c r="A547" s="27" t="s">
        <v>322</v>
      </c>
      <c r="B547" s="28"/>
      <c r="C547" s="28"/>
      <c r="D547" s="29"/>
    </row>
    <row r="548" spans="1:5" ht="15" customHeight="1">
      <c r="A548" s="8" t="s">
        <v>270</v>
      </c>
      <c r="B548" s="11">
        <v>2.91</v>
      </c>
      <c r="C548" s="11">
        <f>B548-B548*$B$18</f>
        <v>2.91</v>
      </c>
      <c r="D548" s="10">
        <f>C548*$D$4</f>
        <v>267.72000000000003</v>
      </c>
      <c r="E548" s="25" t="s">
        <v>595</v>
      </c>
    </row>
    <row r="549" spans="1:5" ht="15" customHeight="1">
      <c r="A549" s="8" t="s">
        <v>271</v>
      </c>
      <c r="B549" s="11">
        <v>2.91</v>
      </c>
      <c r="C549" s="11">
        <f>B549-B549*$B$18</f>
        <v>2.91</v>
      </c>
      <c r="D549" s="10">
        <f>C549*$D$4</f>
        <v>267.72000000000003</v>
      </c>
      <c r="E549" s="25" t="s">
        <v>595</v>
      </c>
    </row>
    <row r="550" spans="1:5" ht="15" customHeight="1">
      <c r="A550" s="8" t="s">
        <v>272</v>
      </c>
      <c r="B550" s="11">
        <v>2.91</v>
      </c>
      <c r="C550" s="11">
        <f>B550-B550*$B$18</f>
        <v>2.91</v>
      </c>
      <c r="D550" s="10">
        <f>C550*$D$4</f>
        <v>267.72000000000003</v>
      </c>
      <c r="E550" s="25" t="s">
        <v>595</v>
      </c>
    </row>
    <row r="551" spans="1:5" ht="15" customHeight="1">
      <c r="A551" s="8" t="s">
        <v>273</v>
      </c>
      <c r="B551" s="11">
        <v>2.91</v>
      </c>
      <c r="C551" s="11">
        <f>B551-B551*$B$18</f>
        <v>2.91</v>
      </c>
      <c r="D551" s="10">
        <f>C551*$D$4</f>
        <v>267.72000000000003</v>
      </c>
      <c r="E551" s="25" t="s">
        <v>595</v>
      </c>
    </row>
    <row r="552" spans="1:5" ht="19.5" customHeight="1">
      <c r="A552" s="27" t="s">
        <v>342</v>
      </c>
      <c r="B552" s="28"/>
      <c r="C552" s="28"/>
      <c r="D552" s="29"/>
    </row>
    <row r="553" spans="1:5" ht="15" customHeight="1">
      <c r="A553" s="8" t="s">
        <v>285</v>
      </c>
      <c r="B553" s="11">
        <v>20.059999999999999</v>
      </c>
      <c r="C553" s="11">
        <f>B553-B553*$B$18</f>
        <v>20.059999999999999</v>
      </c>
      <c r="D553" s="10">
        <f>C553*$D$4</f>
        <v>1845.52</v>
      </c>
      <c r="E553" s="25" t="s">
        <v>595</v>
      </c>
    </row>
    <row r="554" spans="1:5" ht="15" customHeight="1">
      <c r="A554" s="8" t="s">
        <v>530</v>
      </c>
      <c r="B554" s="11">
        <v>21.87</v>
      </c>
      <c r="C554" s="11">
        <f>B554-B554*$B$18</f>
        <v>21.87</v>
      </c>
      <c r="D554" s="10">
        <f>C554*$D$4</f>
        <v>2012.0400000000002</v>
      </c>
      <c r="E554" s="25" t="s">
        <v>595</v>
      </c>
    </row>
    <row r="555" spans="1:5" ht="15" customHeight="1">
      <c r="A555" s="8" t="s">
        <v>529</v>
      </c>
      <c r="B555" s="11">
        <v>17.399999999999999</v>
      </c>
      <c r="C555" s="11">
        <f>B555-B555*$B$18</f>
        <v>17.399999999999999</v>
      </c>
      <c r="D555" s="10">
        <f>C555*$D$4</f>
        <v>1600.8</v>
      </c>
    </row>
    <row r="556" spans="1:5" ht="24.75" customHeight="1">
      <c r="A556" s="27" t="s">
        <v>11</v>
      </c>
      <c r="B556" s="28"/>
      <c r="C556" s="28"/>
      <c r="D556" s="29"/>
    </row>
    <row r="557" spans="1:5" ht="15" customHeight="1">
      <c r="A557" s="16" t="s">
        <v>533</v>
      </c>
      <c r="B557" s="11">
        <v>10.34</v>
      </c>
      <c r="C557" s="11">
        <f t="shared" ref="C557:C563" si="114">B557-B557*$B$18</f>
        <v>10.34</v>
      </c>
      <c r="D557" s="10">
        <f t="shared" ref="D557:D563" si="115">C557*$D$4</f>
        <v>951.28</v>
      </c>
    </row>
    <row r="558" spans="1:5" ht="15" customHeight="1">
      <c r="A558" s="16" t="s">
        <v>274</v>
      </c>
      <c r="B558" s="11">
        <v>3.85</v>
      </c>
      <c r="C558" s="11">
        <f t="shared" si="114"/>
        <v>3.85</v>
      </c>
      <c r="D558" s="10">
        <f t="shared" si="115"/>
        <v>354.2</v>
      </c>
    </row>
    <row r="559" spans="1:5" ht="15" customHeight="1">
      <c r="A559" s="16" t="s">
        <v>275</v>
      </c>
      <c r="B559" s="11">
        <v>8.26</v>
      </c>
      <c r="C559" s="11">
        <f t="shared" si="114"/>
        <v>8.26</v>
      </c>
      <c r="D559" s="10">
        <f t="shared" si="115"/>
        <v>759.92</v>
      </c>
    </row>
    <row r="560" spans="1:5" ht="15" customHeight="1">
      <c r="A560" s="16" t="s">
        <v>534</v>
      </c>
      <c r="B560" s="11">
        <v>12.04</v>
      </c>
      <c r="C560" s="11">
        <f t="shared" si="114"/>
        <v>12.04</v>
      </c>
      <c r="D560" s="10">
        <f t="shared" si="115"/>
        <v>1107.6799999999998</v>
      </c>
      <c r="E560" s="25" t="s">
        <v>595</v>
      </c>
    </row>
    <row r="561" spans="1:5" ht="15" customHeight="1">
      <c r="A561" s="16" t="s">
        <v>535</v>
      </c>
      <c r="B561" s="11">
        <v>15.14</v>
      </c>
      <c r="C561" s="11">
        <f t="shared" si="114"/>
        <v>15.14</v>
      </c>
      <c r="D561" s="10">
        <f t="shared" si="115"/>
        <v>1392.88</v>
      </c>
      <c r="E561" s="25" t="s">
        <v>595</v>
      </c>
    </row>
    <row r="562" spans="1:5" ht="15" customHeight="1">
      <c r="A562" s="16" t="s">
        <v>536</v>
      </c>
      <c r="B562" s="11">
        <v>14.73</v>
      </c>
      <c r="C562" s="11">
        <f t="shared" si="114"/>
        <v>14.73</v>
      </c>
      <c r="D562" s="10">
        <f t="shared" si="115"/>
        <v>1355.16</v>
      </c>
      <c r="E562" s="25" t="s">
        <v>595</v>
      </c>
    </row>
    <row r="563" spans="1:5" ht="15" customHeight="1">
      <c r="A563" s="16" t="s">
        <v>537</v>
      </c>
      <c r="B563" s="11">
        <v>3</v>
      </c>
      <c r="C563" s="11">
        <f t="shared" si="114"/>
        <v>3</v>
      </c>
      <c r="D563" s="10">
        <f t="shared" si="115"/>
        <v>276</v>
      </c>
      <c r="E563" s="25" t="s">
        <v>595</v>
      </c>
    </row>
    <row r="564" spans="1:5" ht="22.5" customHeight="1">
      <c r="A564" s="27" t="s">
        <v>12</v>
      </c>
      <c r="B564" s="28"/>
      <c r="C564" s="28"/>
      <c r="D564" s="29"/>
    </row>
    <row r="565" spans="1:5" ht="15" customHeight="1">
      <c r="A565" s="16" t="s">
        <v>538</v>
      </c>
      <c r="B565" s="11">
        <v>5.5</v>
      </c>
      <c r="C565" s="11">
        <f>B565-B565*$B$18</f>
        <v>5.5</v>
      </c>
      <c r="D565" s="10">
        <f>C565*$D$4</f>
        <v>506</v>
      </c>
      <c r="E565" s="25" t="s">
        <v>595</v>
      </c>
    </row>
    <row r="566" spans="1:5" ht="27" customHeight="1">
      <c r="A566" s="27" t="s">
        <v>13</v>
      </c>
      <c r="B566" s="28"/>
      <c r="C566" s="28"/>
      <c r="D566" s="29"/>
    </row>
    <row r="567" spans="1:5" ht="15" customHeight="1">
      <c r="A567" s="16" t="s">
        <v>327</v>
      </c>
      <c r="B567" s="11">
        <v>3.47</v>
      </c>
      <c r="C567" s="11">
        <f>B567-B567*$B$18</f>
        <v>3.47</v>
      </c>
      <c r="D567" s="10">
        <f>C567*$D$4</f>
        <v>319.24</v>
      </c>
    </row>
    <row r="568" spans="1:5" ht="15" customHeight="1">
      <c r="A568" s="16" t="s">
        <v>328</v>
      </c>
      <c r="B568" s="11">
        <v>3.14</v>
      </c>
      <c r="C568" s="11">
        <f>B568-B568*$B$18</f>
        <v>3.14</v>
      </c>
      <c r="D568" s="10">
        <f>C568*$D$4</f>
        <v>288.88</v>
      </c>
    </row>
    <row r="569" spans="1:5" ht="15" customHeight="1">
      <c r="A569" s="16" t="s">
        <v>376</v>
      </c>
      <c r="B569" s="11">
        <v>2.4900000000000002</v>
      </c>
      <c r="C569" s="11">
        <f>B569-B569*$B$18</f>
        <v>2.4900000000000002</v>
      </c>
      <c r="D569" s="10">
        <f>C569*$D$4</f>
        <v>229.08</v>
      </c>
    </row>
    <row r="570" spans="1:5" ht="15" customHeight="1">
      <c r="A570" s="16" t="s">
        <v>329</v>
      </c>
      <c r="B570" s="11">
        <v>12.98</v>
      </c>
      <c r="C570" s="11">
        <f>B570-B570*$B$18</f>
        <v>12.98</v>
      </c>
      <c r="D570" s="10">
        <f>C570*$D$4</f>
        <v>1194.1600000000001</v>
      </c>
    </row>
    <row r="571" spans="1:5" ht="33.75" customHeight="1">
      <c r="A571" s="30" t="s">
        <v>367</v>
      </c>
      <c r="B571" s="33"/>
      <c r="C571" s="33"/>
      <c r="D571" s="34"/>
    </row>
    <row r="572" spans="1:5" ht="30" customHeight="1">
      <c r="A572" s="27" t="s">
        <v>539</v>
      </c>
      <c r="B572" s="28"/>
      <c r="C572" s="28"/>
      <c r="D572" s="29"/>
    </row>
    <row r="573" spans="1:5" ht="15" customHeight="1">
      <c r="A573" s="16" t="s">
        <v>540</v>
      </c>
      <c r="B573" s="11">
        <v>16.850000000000001</v>
      </c>
      <c r="C573" s="11">
        <f>B573-B573*$B$19</f>
        <v>16.850000000000001</v>
      </c>
      <c r="D573" s="10">
        <f>C573*$D$4</f>
        <v>1550.2</v>
      </c>
    </row>
    <row r="574" spans="1:5" ht="15" customHeight="1">
      <c r="A574" s="16" t="s">
        <v>541</v>
      </c>
      <c r="B574" s="11">
        <v>16.850000000000001</v>
      </c>
      <c r="C574" s="11">
        <f>B574-B574*$B$19</f>
        <v>16.850000000000001</v>
      </c>
      <c r="D574" s="10">
        <f>C574*$D$4</f>
        <v>1550.2</v>
      </c>
    </row>
    <row r="575" spans="1:5" ht="30" customHeight="1">
      <c r="A575" s="27" t="s">
        <v>542</v>
      </c>
      <c r="B575" s="28"/>
      <c r="C575" s="28"/>
      <c r="D575" s="29"/>
    </row>
    <row r="576" spans="1:5" ht="15" customHeight="1">
      <c r="A576" s="16" t="s">
        <v>543</v>
      </c>
      <c r="B576" s="11">
        <v>14</v>
      </c>
      <c r="C576" s="11">
        <f>B576-B576*$B$19</f>
        <v>14</v>
      </c>
      <c r="D576" s="10">
        <f>C576*$D$4</f>
        <v>1288</v>
      </c>
      <c r="E576" s="25" t="s">
        <v>595</v>
      </c>
    </row>
    <row r="577" spans="1:5" ht="15" customHeight="1">
      <c r="A577" s="16" t="s">
        <v>544</v>
      </c>
      <c r="B577" s="11">
        <v>14</v>
      </c>
      <c r="C577" s="11">
        <f>B577-B577*$B$19</f>
        <v>14</v>
      </c>
      <c r="D577" s="10">
        <f>C577*$D$4</f>
        <v>1288</v>
      </c>
      <c r="E577" s="25" t="s">
        <v>595</v>
      </c>
    </row>
    <row r="578" spans="1:5" ht="30" customHeight="1">
      <c r="A578" s="27" t="s">
        <v>545</v>
      </c>
      <c r="B578" s="28"/>
      <c r="C578" s="28"/>
      <c r="D578" s="29"/>
    </row>
    <row r="579" spans="1:5" ht="15" customHeight="1">
      <c r="A579" s="16" t="s">
        <v>546</v>
      </c>
      <c r="B579" s="11">
        <v>16</v>
      </c>
      <c r="C579" s="11">
        <f>B579-B579*$B$19</f>
        <v>16</v>
      </c>
      <c r="D579" s="10">
        <f>C579*$D$4</f>
        <v>1472</v>
      </c>
      <c r="E579" s="25" t="s">
        <v>595</v>
      </c>
    </row>
    <row r="580" spans="1:5" ht="30" customHeight="1">
      <c r="A580" s="27" t="s">
        <v>547</v>
      </c>
      <c r="B580" s="28"/>
      <c r="C580" s="28"/>
      <c r="D580" s="29"/>
    </row>
    <row r="581" spans="1:5" ht="15" customHeight="1">
      <c r="A581" s="16" t="s">
        <v>548</v>
      </c>
      <c r="B581" s="11">
        <v>20.36</v>
      </c>
      <c r="C581" s="11">
        <f>B581-B581*$B$19</f>
        <v>20.36</v>
      </c>
      <c r="D581" s="10">
        <f>C581*$D$4</f>
        <v>1873.12</v>
      </c>
      <c r="E581" s="25" t="s">
        <v>595</v>
      </c>
    </row>
    <row r="582" spans="1:5" ht="15" customHeight="1">
      <c r="A582" s="16" t="s">
        <v>548</v>
      </c>
      <c r="B582" s="11">
        <v>20.36</v>
      </c>
      <c r="C582" s="11">
        <f>B582-B582*$B$19</f>
        <v>20.36</v>
      </c>
      <c r="D582" s="10">
        <f>C582*$D$4</f>
        <v>1873.12</v>
      </c>
      <c r="E582" s="25" t="s">
        <v>595</v>
      </c>
    </row>
    <row r="583" spans="1:5" ht="15" customHeight="1">
      <c r="A583" s="8" t="s">
        <v>549</v>
      </c>
      <c r="B583" s="11">
        <v>20.36</v>
      </c>
      <c r="C583" s="11">
        <f>B583-B583*$B$19</f>
        <v>20.36</v>
      </c>
      <c r="D583" s="10">
        <f>C583*$D$4</f>
        <v>1873.12</v>
      </c>
      <c r="E583" s="25" t="s">
        <v>595</v>
      </c>
    </row>
    <row r="584" spans="1:5" ht="30" customHeight="1">
      <c r="A584" s="27" t="s">
        <v>331</v>
      </c>
      <c r="B584" s="28"/>
      <c r="C584" s="28"/>
      <c r="D584" s="29"/>
    </row>
    <row r="585" spans="1:5" ht="15" customHeight="1">
      <c r="A585" s="16" t="s">
        <v>330</v>
      </c>
      <c r="B585" s="11">
        <v>17.88</v>
      </c>
      <c r="C585" s="11">
        <f>B585-B585*$B$19</f>
        <v>17.88</v>
      </c>
      <c r="D585" s="10">
        <f>C585*$D$4</f>
        <v>1644.9599999999998</v>
      </c>
    </row>
    <row r="586" spans="1:5" ht="15" customHeight="1">
      <c r="A586" s="16" t="s">
        <v>277</v>
      </c>
      <c r="B586" s="11">
        <v>47.31</v>
      </c>
      <c r="C586" s="11">
        <f>B586-B586*$B$19</f>
        <v>47.31</v>
      </c>
      <c r="D586" s="10">
        <f>C586*$D$4</f>
        <v>4352.5200000000004</v>
      </c>
    </row>
    <row r="587" spans="1:5" ht="15" customHeight="1">
      <c r="A587" s="8" t="s">
        <v>276</v>
      </c>
      <c r="B587" s="11">
        <v>49.95</v>
      </c>
      <c r="C587" s="11">
        <f>B587-B587*$B$19</f>
        <v>49.95</v>
      </c>
      <c r="D587" s="10">
        <f>C587*$D$4</f>
        <v>4595.4000000000005</v>
      </c>
    </row>
    <row r="588" spans="1:5" ht="15" customHeight="1">
      <c r="A588" s="8" t="s">
        <v>278</v>
      </c>
      <c r="B588" s="11">
        <v>59.14</v>
      </c>
      <c r="C588" s="11">
        <f>B588-B588*$B$19</f>
        <v>59.14</v>
      </c>
      <c r="D588" s="10">
        <f>C588*$D$4</f>
        <v>5440.88</v>
      </c>
    </row>
    <row r="589" spans="1:5" ht="27" customHeight="1">
      <c r="A589" s="35" t="s">
        <v>337</v>
      </c>
      <c r="B589" s="36"/>
      <c r="C589" s="36"/>
      <c r="D589" s="37"/>
    </row>
    <row r="590" spans="1:5" ht="15" customHeight="1">
      <c r="A590" s="8" t="s">
        <v>281</v>
      </c>
      <c r="B590" s="11">
        <v>89.94</v>
      </c>
      <c r="C590" s="11">
        <f t="shared" ref="C590:C598" si="116">B590-B590*$B$19</f>
        <v>89.94</v>
      </c>
      <c r="D590" s="10">
        <f t="shared" ref="D590:D598" si="117">C590*$D$4</f>
        <v>8274.48</v>
      </c>
      <c r="E590" s="25" t="s">
        <v>595</v>
      </c>
    </row>
    <row r="591" spans="1:5" ht="15" customHeight="1">
      <c r="A591" s="16" t="s">
        <v>345</v>
      </c>
      <c r="B591" s="11">
        <v>99.08</v>
      </c>
      <c r="C591" s="11">
        <f t="shared" si="116"/>
        <v>99.08</v>
      </c>
      <c r="D591" s="10">
        <f t="shared" si="117"/>
        <v>9115.36</v>
      </c>
      <c r="E591" s="25" t="s">
        <v>595</v>
      </c>
    </row>
    <row r="592" spans="1:5" ht="15" customHeight="1">
      <c r="A592" s="8" t="s">
        <v>279</v>
      </c>
      <c r="B592" s="11">
        <v>55.91</v>
      </c>
      <c r="C592" s="11">
        <f t="shared" si="116"/>
        <v>55.91</v>
      </c>
      <c r="D592" s="10">
        <f t="shared" si="117"/>
        <v>5143.7199999999993</v>
      </c>
      <c r="E592" s="25" t="s">
        <v>595</v>
      </c>
    </row>
    <row r="593" spans="1:5" ht="15" customHeight="1">
      <c r="A593" s="8" t="s">
        <v>280</v>
      </c>
      <c r="B593" s="11">
        <v>59.99</v>
      </c>
      <c r="C593" s="11">
        <f t="shared" si="116"/>
        <v>59.99</v>
      </c>
      <c r="D593" s="10">
        <f t="shared" si="117"/>
        <v>5519.08</v>
      </c>
      <c r="E593" s="25" t="s">
        <v>595</v>
      </c>
    </row>
    <row r="594" spans="1:5" ht="15" customHeight="1">
      <c r="A594" s="8" t="s">
        <v>282</v>
      </c>
      <c r="B594" s="11">
        <v>67.489999999999995</v>
      </c>
      <c r="C594" s="11">
        <f t="shared" si="116"/>
        <v>67.489999999999995</v>
      </c>
      <c r="D594" s="10">
        <f t="shared" si="117"/>
        <v>6209.08</v>
      </c>
      <c r="E594" s="25" t="s">
        <v>595</v>
      </c>
    </row>
    <row r="595" spans="1:5" ht="15" customHeight="1">
      <c r="A595" s="8" t="s">
        <v>283</v>
      </c>
      <c r="B595" s="11">
        <v>16.46</v>
      </c>
      <c r="C595" s="11">
        <f t="shared" si="116"/>
        <v>16.46</v>
      </c>
      <c r="D595" s="10">
        <f t="shared" si="117"/>
        <v>1514.3200000000002</v>
      </c>
      <c r="E595" s="25" t="s">
        <v>595</v>
      </c>
    </row>
    <row r="596" spans="1:5" ht="15" customHeight="1">
      <c r="A596" s="16" t="s">
        <v>284</v>
      </c>
      <c r="B596" s="11">
        <v>8.0500000000000007</v>
      </c>
      <c r="C596" s="11">
        <f t="shared" si="116"/>
        <v>8.0500000000000007</v>
      </c>
      <c r="D596" s="10">
        <f t="shared" si="117"/>
        <v>740.6</v>
      </c>
      <c r="E596" s="25" t="s">
        <v>595</v>
      </c>
    </row>
    <row r="597" spans="1:5" ht="15" customHeight="1">
      <c r="A597" s="16" t="s">
        <v>344</v>
      </c>
      <c r="B597" s="11">
        <v>5.87</v>
      </c>
      <c r="C597" s="11">
        <f t="shared" si="116"/>
        <v>5.87</v>
      </c>
      <c r="D597" s="10">
        <f t="shared" si="117"/>
        <v>540.04</v>
      </c>
      <c r="E597" s="25" t="s">
        <v>595</v>
      </c>
    </row>
    <row r="598" spans="1:5" ht="15" customHeight="1">
      <c r="A598" s="16" t="s">
        <v>343</v>
      </c>
      <c r="B598" s="11">
        <v>5.87</v>
      </c>
      <c r="C598" s="11">
        <f t="shared" si="116"/>
        <v>5.87</v>
      </c>
      <c r="D598" s="10">
        <f t="shared" si="117"/>
        <v>540.04</v>
      </c>
      <c r="E598" s="25" t="s">
        <v>595</v>
      </c>
    </row>
    <row r="599" spans="1:5" ht="15" customHeight="1">
      <c r="A599" t="s">
        <v>550</v>
      </c>
      <c r="B599" s="11">
        <v>33.5</v>
      </c>
      <c r="C599" s="11">
        <f t="shared" ref="C599:C601" si="118">B599-B599*$B$19</f>
        <v>33.5</v>
      </c>
      <c r="D599" s="10">
        <f t="shared" ref="D599:D601" si="119">C599*$D$4</f>
        <v>3082</v>
      </c>
      <c r="E599" s="25" t="s">
        <v>595</v>
      </c>
    </row>
    <row r="600" spans="1:5" ht="15" customHeight="1">
      <c r="A600" s="16" t="s">
        <v>551</v>
      </c>
      <c r="B600" s="11">
        <v>68.7</v>
      </c>
      <c r="C600" s="11">
        <f t="shared" si="118"/>
        <v>68.7</v>
      </c>
      <c r="D600" s="10">
        <f t="shared" si="119"/>
        <v>6320.4000000000005</v>
      </c>
      <c r="E600" s="25" t="s">
        <v>595</v>
      </c>
    </row>
    <row r="601" spans="1:5" ht="15" customHeight="1">
      <c r="A601" s="16" t="s">
        <v>552</v>
      </c>
      <c r="B601" s="11">
        <v>54.3</v>
      </c>
      <c r="C601" s="11">
        <f t="shared" si="118"/>
        <v>54.3</v>
      </c>
      <c r="D601" s="10">
        <f t="shared" si="119"/>
        <v>4995.5999999999995</v>
      </c>
      <c r="E601" s="25" t="s">
        <v>595</v>
      </c>
    </row>
    <row r="602" spans="1:5" ht="15" customHeight="1">
      <c r="A602" t="s">
        <v>553</v>
      </c>
      <c r="B602" s="11">
        <v>59.5</v>
      </c>
      <c r="C602" s="11">
        <f t="shared" ref="C602:C603" si="120">B602-B602*$B$19</f>
        <v>59.5</v>
      </c>
      <c r="D602" s="10">
        <f t="shared" ref="D602:D603" si="121">C602*$D$4</f>
        <v>5474</v>
      </c>
      <c r="E602" s="25" t="s">
        <v>595</v>
      </c>
    </row>
    <row r="603" spans="1:5" ht="15" customHeight="1">
      <c r="A603" s="16" t="s">
        <v>551</v>
      </c>
      <c r="B603" s="11">
        <v>68.7</v>
      </c>
      <c r="C603" s="11">
        <f t="shared" si="120"/>
        <v>68.7</v>
      </c>
      <c r="D603" s="10">
        <f t="shared" si="121"/>
        <v>6320.4000000000005</v>
      </c>
      <c r="E603" s="25" t="s">
        <v>595</v>
      </c>
    </row>
    <row r="604" spans="1:5" ht="15" customHeight="1">
      <c r="A604" t="s">
        <v>554</v>
      </c>
      <c r="B604" s="11">
        <v>6</v>
      </c>
      <c r="C604" s="11">
        <f t="shared" ref="C604:C606" si="122">B604-B604*$B$19</f>
        <v>6</v>
      </c>
      <c r="D604" s="10">
        <f t="shared" ref="D604:D606" si="123">C604*$D$4</f>
        <v>552</v>
      </c>
      <c r="E604" s="25" t="s">
        <v>595</v>
      </c>
    </row>
    <row r="605" spans="1:5" ht="15" customHeight="1">
      <c r="A605" s="16" t="s">
        <v>555</v>
      </c>
      <c r="B605" s="11">
        <v>12.5</v>
      </c>
      <c r="C605" s="11">
        <f t="shared" si="122"/>
        <v>12.5</v>
      </c>
      <c r="D605" s="10">
        <f t="shared" si="123"/>
        <v>1150</v>
      </c>
      <c r="E605" s="25" t="s">
        <v>595</v>
      </c>
    </row>
    <row r="606" spans="1:5" ht="15" customHeight="1">
      <c r="A606" s="16" t="s">
        <v>556</v>
      </c>
      <c r="B606" s="11">
        <v>6</v>
      </c>
      <c r="C606" s="11">
        <f t="shared" si="122"/>
        <v>6</v>
      </c>
      <c r="D606" s="10">
        <f t="shared" si="123"/>
        <v>552</v>
      </c>
      <c r="E606" s="25" t="s">
        <v>595</v>
      </c>
    </row>
    <row r="607" spans="1:5" ht="15" customHeight="1">
      <c r="A607" s="16" t="s">
        <v>557</v>
      </c>
      <c r="B607" s="11">
        <v>9</v>
      </c>
      <c r="C607" s="11">
        <f t="shared" ref="C607" si="124">B607-B607*$B$19</f>
        <v>9</v>
      </c>
      <c r="D607" s="10">
        <f t="shared" ref="D607" si="125">C607*$D$4</f>
        <v>828</v>
      </c>
      <c r="E607" s="25" t="s">
        <v>595</v>
      </c>
    </row>
    <row r="608" spans="1:5" ht="15" customHeight="1">
      <c r="A608" s="1" t="s">
        <v>558</v>
      </c>
      <c r="B608" s="11">
        <v>10</v>
      </c>
      <c r="C608" s="11">
        <f t="shared" ref="C608" si="126">B608-B608*$B$19</f>
        <v>10</v>
      </c>
      <c r="D608" s="10">
        <f t="shared" ref="D608" si="127">C608*$D$4</f>
        <v>920</v>
      </c>
      <c r="E608" s="25" t="s">
        <v>595</v>
      </c>
    </row>
    <row r="609" spans="1:5" ht="15" customHeight="1">
      <c r="A609" s="1" t="s">
        <v>559</v>
      </c>
      <c r="B609" s="12">
        <v>7.02</v>
      </c>
      <c r="C609" s="22" t="s">
        <v>378</v>
      </c>
      <c r="D609" s="10">
        <f>B609*D4</f>
        <v>645.83999999999992</v>
      </c>
      <c r="E609" s="25" t="s">
        <v>595</v>
      </c>
    </row>
    <row r="610" spans="1:5" ht="15" customHeight="1"/>
    <row r="611" spans="1:5" ht="15" customHeight="1"/>
  </sheetData>
  <mergeCells count="82">
    <mergeCell ref="A466:D466"/>
    <mergeCell ref="A395:D395"/>
    <mergeCell ref="A329:D329"/>
    <mergeCell ref="A343:D343"/>
    <mergeCell ref="A392:D392"/>
    <mergeCell ref="A387:D387"/>
    <mergeCell ref="A355:D355"/>
    <mergeCell ref="A356:D356"/>
    <mergeCell ref="A74:D74"/>
    <mergeCell ref="A564:D564"/>
    <mergeCell ref="A566:D566"/>
    <mergeCell ref="A431:D431"/>
    <mergeCell ref="A452:D452"/>
    <mergeCell ref="A455:D455"/>
    <mergeCell ref="A458:D458"/>
    <mergeCell ref="A462:D462"/>
    <mergeCell ref="A441:D441"/>
    <mergeCell ref="A538:D538"/>
    <mergeCell ref="A542:D542"/>
    <mergeCell ref="A506:D506"/>
    <mergeCell ref="A417:D417"/>
    <mergeCell ref="A424:D424"/>
    <mergeCell ref="A105:D105"/>
    <mergeCell ref="A470:D470"/>
    <mergeCell ref="A521:D521"/>
    <mergeCell ref="A547:D547"/>
    <mergeCell ref="A3:C4"/>
    <mergeCell ref="A33:D33"/>
    <mergeCell ref="A54:D54"/>
    <mergeCell ref="A196:D196"/>
    <mergeCell ref="A141:D141"/>
    <mergeCell ref="A121:D121"/>
    <mergeCell ref="A28:D28"/>
    <mergeCell ref="A22:D22"/>
    <mergeCell ref="A23:D23"/>
    <mergeCell ref="A131:D131"/>
    <mergeCell ref="A32:D32"/>
    <mergeCell ref="A120:D120"/>
    <mergeCell ref="A161:D161"/>
    <mergeCell ref="A162:D162"/>
    <mergeCell ref="A288:D288"/>
    <mergeCell ref="A267:D267"/>
    <mergeCell ref="A589:D589"/>
    <mergeCell ref="A552:D552"/>
    <mergeCell ref="A99:D99"/>
    <mergeCell ref="A109:D109"/>
    <mergeCell ref="A501:D501"/>
    <mergeCell ref="A496:D496"/>
    <mergeCell ref="A509:D509"/>
    <mergeCell ref="A515:D515"/>
    <mergeCell ref="A528:D528"/>
    <mergeCell ref="A469:D469"/>
    <mergeCell ref="A489:D489"/>
    <mergeCell ref="A571:D571"/>
    <mergeCell ref="A533:D533"/>
    <mergeCell ref="A490:D490"/>
    <mergeCell ref="A151:D151"/>
    <mergeCell ref="A115:D115"/>
    <mergeCell ref="A88:D88"/>
    <mergeCell ref="A274:D274"/>
    <mergeCell ref="A87:D87"/>
    <mergeCell ref="A266:D266"/>
    <mergeCell ref="A215:D215"/>
    <mergeCell ref="A250:D250"/>
    <mergeCell ref="A234:D234"/>
    <mergeCell ref="A181:D181"/>
    <mergeCell ref="A572:D572"/>
    <mergeCell ref="A578:D578"/>
    <mergeCell ref="A575:D575"/>
    <mergeCell ref="A584:D584"/>
    <mergeCell ref="A93:D93"/>
    <mergeCell ref="A451:D451"/>
    <mergeCell ref="A374:D374"/>
    <mergeCell ref="A580:D580"/>
    <mergeCell ref="A556:D556"/>
    <mergeCell ref="A402:D402"/>
    <mergeCell ref="A406:D406"/>
    <mergeCell ref="A397:D397"/>
    <mergeCell ref="A315:D315"/>
    <mergeCell ref="A394:D394"/>
    <mergeCell ref="A302:D302"/>
    <mergeCell ref="A309:D309"/>
  </mergeCells>
  <pageMargins left="0.70866141732283472" right="0.70866141732283472" top="0.74803149606299213" bottom="0.74803149606299213" header="0.31496062992125984" footer="0.31496062992125984"/>
  <pageSetup paperSize="9" scale="59" fitToHeight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2021-01-20T07:50:59Z</dcterms:modified>
</cp:coreProperties>
</file>