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2375" activeTab="0"/>
  </bookViews>
  <sheets>
    <sheet name="DELTRON GRS" sheetId="1" r:id="rId1"/>
  </sheets>
  <externalReferences>
    <externalReference r:id="rId4"/>
    <externalReference r:id="rId5"/>
  </externalReferences>
  <definedNames>
    <definedName name="Categories">'[1]Categories'!$A:$A</definedName>
    <definedName name="Categories_Delfleet">'[2]Categories'!$B:$B</definedName>
    <definedName name="_xlnm.Print_Area" localSheetId="0">'DELTRON GRS'!$A$1:$F$309</definedName>
  </definedNames>
  <calcPr fullCalcOnLoad="1"/>
</workbook>
</file>

<file path=xl/sharedStrings.xml><?xml version="1.0" encoding="utf-8"?>
<sst xmlns="http://schemas.openxmlformats.org/spreadsheetml/2006/main" count="577" uniqueCount="547">
  <si>
    <r>
      <t xml:space="preserve">МАТЕРИАЛЫ </t>
    </r>
    <r>
      <rPr>
        <b/>
        <sz val="14"/>
        <color indexed="49"/>
        <rFont val="Arial"/>
        <family val="2"/>
      </rPr>
      <t>DELTRON®</t>
    </r>
    <r>
      <rPr>
        <sz val="14"/>
        <color indexed="49"/>
        <rFont val="Arial"/>
        <family val="2"/>
      </rPr>
      <t xml:space="preserve"> GRS</t>
    </r>
  </si>
  <si>
    <t>Артикул</t>
  </si>
  <si>
    <t>Наименование товара</t>
  </si>
  <si>
    <t>Уп-ка      (л / кг)</t>
  </si>
  <si>
    <t xml:space="preserve">ЦЕНА, Евро за уп-ку, без НДС     </t>
  </si>
  <si>
    <t xml:space="preserve">ЦЕНА, Евро за уп-ку  с НДС    </t>
  </si>
  <si>
    <t>Система базовых эмалей DELTRON BC</t>
  </si>
  <si>
    <t>D740/E3.5</t>
  </si>
  <si>
    <t xml:space="preserve"> DELTRON BC DELTRON BC BLACK</t>
  </si>
  <si>
    <t>D740/E1</t>
  </si>
  <si>
    <t xml:space="preserve"> DELTRON BC BLACK</t>
  </si>
  <si>
    <t>D741/E1</t>
  </si>
  <si>
    <t xml:space="preserve"> DELTRON BC BRIGHT BLUE </t>
  </si>
  <si>
    <t>D744/E1</t>
  </si>
  <si>
    <t xml:space="preserve"> DELTRON BC WARM YELLOW </t>
  </si>
  <si>
    <t>D746/E1</t>
  </si>
  <si>
    <t xml:space="preserve"> DELTRON BC MAGENTA</t>
  </si>
  <si>
    <t>D749/E1</t>
  </si>
  <si>
    <t xml:space="preserve"> DELTRON BC BROWN </t>
  </si>
  <si>
    <t>D750/E1</t>
  </si>
  <si>
    <t xml:space="preserve"> DELTRON BC OLIVE </t>
  </si>
  <si>
    <t>D752/E1</t>
  </si>
  <si>
    <t xml:space="preserve"> DELTRON BC RED </t>
  </si>
  <si>
    <t>D753/E1</t>
  </si>
  <si>
    <t xml:space="preserve"> DELTRON BC BASECOAT WHITE</t>
  </si>
  <si>
    <t>D754/E1</t>
  </si>
  <si>
    <t xml:space="preserve"> DELTRON BC TRANSPARENT BLUE</t>
  </si>
  <si>
    <t>D756/E1</t>
  </si>
  <si>
    <t xml:space="preserve"> DELTRON BC BLUE BLACK </t>
  </si>
  <si>
    <t>D757/E1</t>
  </si>
  <si>
    <t xml:space="preserve"> DELTRON BC RUBY RED </t>
  </si>
  <si>
    <t>D759/E1</t>
  </si>
  <si>
    <t xml:space="preserve"> DELTRON BC MATTING BASE </t>
  </si>
  <si>
    <t>D776/E1</t>
  </si>
  <si>
    <t xml:space="preserve"> DELTRON BC BLUE </t>
  </si>
  <si>
    <t>D777/E1</t>
  </si>
  <si>
    <t xml:space="preserve"> DELTRON BC TRANSPARENT GREEN </t>
  </si>
  <si>
    <t>D778/E1</t>
  </si>
  <si>
    <t xml:space="preserve"> DELTRON BC YELLOW OXIDE </t>
  </si>
  <si>
    <t>D779/E1</t>
  </si>
  <si>
    <t xml:space="preserve"> DELTRON BC RED OXIDE </t>
  </si>
  <si>
    <t>D780/E1</t>
  </si>
  <si>
    <t xml:space="preserve"> DELTRON BC BRILLIANT YELLOW </t>
  </si>
  <si>
    <t>D792/E1</t>
  </si>
  <si>
    <t xml:space="preserve"> DELTRON BC BRILLIANT ORANGE</t>
  </si>
  <si>
    <t>D794/E1</t>
  </si>
  <si>
    <t xml:space="preserve"> DELTRON BC VERDANT YELLOW</t>
  </si>
  <si>
    <t>D797/E1</t>
  </si>
  <si>
    <t xml:space="preserve"> DELTRON BC PHTHALO GREEN </t>
  </si>
  <si>
    <t>D895/E1</t>
  </si>
  <si>
    <t xml:space="preserve"> DELTRON BC COLOUR BLENDER</t>
  </si>
  <si>
    <t>D942/E1</t>
  </si>
  <si>
    <t xml:space="preserve"> DELTRON BC GRAPHITE BLACK</t>
  </si>
  <si>
    <t>D959/E1</t>
  </si>
  <si>
    <t xml:space="preserve"> DELTRON BC ULTRA FINE WHITE</t>
  </si>
  <si>
    <t>D964/E1</t>
  </si>
  <si>
    <t xml:space="preserve"> DELTRON BC LIGHT YELLOW</t>
  </si>
  <si>
    <t>D966/E1</t>
  </si>
  <si>
    <t xml:space="preserve"> DELTRON BC TRACE WHITE</t>
  </si>
  <si>
    <t>D967/E1</t>
  </si>
  <si>
    <t xml:space="preserve"> DELTRON BC TRACE BLACK</t>
  </si>
  <si>
    <t>D968/E1</t>
  </si>
  <si>
    <t xml:space="preserve"> DELTRON BC TRACE RED OXIDE</t>
  </si>
  <si>
    <t>D969/E1</t>
  </si>
  <si>
    <t xml:space="preserve"> DELTRON BC TRACE YELLOW OXIDE</t>
  </si>
  <si>
    <t>D970/E1</t>
  </si>
  <si>
    <t xml:space="preserve"> DELTRON BC TRACE BLUE</t>
  </si>
  <si>
    <t>D971/E1</t>
  </si>
  <si>
    <t xml:space="preserve"> DELTRON BC TRACE GREEN</t>
  </si>
  <si>
    <t>D977/E1</t>
  </si>
  <si>
    <t xml:space="preserve"> DELTRON BC RED SHADE BLUE</t>
  </si>
  <si>
    <t>D980/E1</t>
  </si>
  <si>
    <t xml:space="preserve"> DELTRON BC TRANSPARENT GOLD</t>
  </si>
  <si>
    <t>D976/E1</t>
  </si>
  <si>
    <t xml:space="preserve"> DELTRON BC PINK</t>
  </si>
  <si>
    <t>D978/E1</t>
  </si>
  <si>
    <t xml:space="preserve"> DELTRON BC SCARLET</t>
  </si>
  <si>
    <t>D981/E1</t>
  </si>
  <si>
    <t xml:space="preserve"> DELTRON BC INTENSE VIOLET</t>
  </si>
  <si>
    <t>D770/E3.5</t>
  </si>
  <si>
    <t xml:space="preserve"> DELTRON BC FINE SILVER</t>
  </si>
  <si>
    <t>D771/E3.5</t>
  </si>
  <si>
    <t xml:space="preserve"> DELTRON BC MEDIUM SILVER </t>
  </si>
  <si>
    <t>D772/E3.5</t>
  </si>
  <si>
    <t xml:space="preserve"> DELTRON BC COARSE SILVER</t>
  </si>
  <si>
    <t>D767/E1</t>
  </si>
  <si>
    <t xml:space="preserve"> DELTRON BC FINE SATIN ALUMINIUM</t>
  </si>
  <si>
    <t>D768/E1</t>
  </si>
  <si>
    <t xml:space="preserve"> DELTRON BC MEDIUM SATIN ALUMINIUM</t>
  </si>
  <si>
    <t>D769/E1</t>
  </si>
  <si>
    <t xml:space="preserve"> DELTRON BC EXTRA FINE SILVER</t>
  </si>
  <si>
    <t>D944/E1</t>
  </si>
  <si>
    <t xml:space="preserve"> DELTRON BC MEDIUM ALUMINIUM GOLD</t>
  </si>
  <si>
    <t>D953/E1</t>
  </si>
  <si>
    <t xml:space="preserve"> DELTRON BC COARSE LENTICULAR ALUMINIUM</t>
  </si>
  <si>
    <t>D989/E1</t>
  </si>
  <si>
    <t xml:space="preserve"> DELTRON BC COARSE SILVER DOLLAR ALUMINIUM</t>
  </si>
  <si>
    <t>D748/E1</t>
  </si>
  <si>
    <t xml:space="preserve"> DELTRON BC TRANSPARENT MAROON</t>
  </si>
  <si>
    <t>D751/E1</t>
  </si>
  <si>
    <t xml:space="preserve"> DELTRON BC WHITE PEARL</t>
  </si>
  <si>
    <t>D763/E1</t>
  </si>
  <si>
    <t xml:space="preserve"> DELTRON BC BLUE PEARL</t>
  </si>
  <si>
    <t>D765/E1</t>
  </si>
  <si>
    <t xml:space="preserve"> DELTRON BC FINE RED PEARL </t>
  </si>
  <si>
    <t>D790/E1</t>
  </si>
  <si>
    <t xml:space="preserve"> DELTRON BC TRANSPARENT ORANGE</t>
  </si>
  <si>
    <t>D793/E1</t>
  </si>
  <si>
    <t xml:space="preserve"> DELTRON BC BRIGHT RED PEARL</t>
  </si>
  <si>
    <t>D943/E1</t>
  </si>
  <si>
    <t xml:space="preserve"> DELTRON BC FINE BLUE PEARL</t>
  </si>
  <si>
    <t>D945/E1</t>
  </si>
  <si>
    <t xml:space="preserve"> DELTRON BC GOLDEN YELLOW PEARL</t>
  </si>
  <si>
    <t>D954/E1</t>
  </si>
  <si>
    <t xml:space="preserve"> DELTRON BC EXTRA FINE WHITE PEARL</t>
  </si>
  <si>
    <t>D955/E1</t>
  </si>
  <si>
    <t xml:space="preserve"> DELTRON BC COPPER PEARL </t>
  </si>
  <si>
    <t>D956/E1</t>
  </si>
  <si>
    <t xml:space="preserve"> DELTRON BC YELLOW PEARL</t>
  </si>
  <si>
    <t>D957/E1</t>
  </si>
  <si>
    <t xml:space="preserve"> DELTRON BC GREEN PEARL </t>
  </si>
  <si>
    <t>D958/E1</t>
  </si>
  <si>
    <t xml:space="preserve"> DELTRON BC VIOLET PEARL</t>
  </si>
  <si>
    <t>D960/E1</t>
  </si>
  <si>
    <t xml:space="preserve"> DELTRON BC RED PEARL</t>
  </si>
  <si>
    <t>D965/E1</t>
  </si>
  <si>
    <t xml:space="preserve"> DELTRON BC ORANGE PEARL</t>
  </si>
  <si>
    <t>D979/E1</t>
  </si>
  <si>
    <t xml:space="preserve"> DELTRON BC TRANSPARENT VIOLET</t>
  </si>
  <si>
    <t>D983/E1</t>
  </si>
  <si>
    <t xml:space="preserve"> DELTRON BC ALUMINIUM ORANGE</t>
  </si>
  <si>
    <t>D985/E1</t>
  </si>
  <si>
    <t xml:space="preserve"> DELTRON BC BLUE ALUMINIUM   NEW!</t>
  </si>
  <si>
    <t>D747/E1</t>
  </si>
  <si>
    <t>D760/E1</t>
  </si>
  <si>
    <t xml:space="preserve"> DELTRON BC TRANSPARENT MID-SHADE BLUE</t>
  </si>
  <si>
    <t>D761/E1</t>
  </si>
  <si>
    <t xml:space="preserve"> DELTRON BC RICH RED BLUE</t>
  </si>
  <si>
    <t>D762/E1</t>
  </si>
  <si>
    <t xml:space="preserve"> DELTRON BC VIOLET BLUE</t>
  </si>
  <si>
    <t>D764/E1</t>
  </si>
  <si>
    <t xml:space="preserve"> DELTRON BC RED VIOLET</t>
  </si>
  <si>
    <t>D990/E1</t>
  </si>
  <si>
    <t xml:space="preserve"> DELTRON BC FINE GLACIER WHITE</t>
  </si>
  <si>
    <t>D991/E1</t>
  </si>
  <si>
    <t xml:space="preserve"> DELTRON BC RUBINE</t>
  </si>
  <si>
    <t>D9020/E0.35</t>
  </si>
  <si>
    <t xml:space="preserve"> DELTRON BC AUTUMN MYSTERY</t>
  </si>
  <si>
    <t>D9021/E0.35</t>
  </si>
  <si>
    <t xml:space="preserve"> DELTRON BC VIOLA FANTASY</t>
  </si>
  <si>
    <t>D9022/E0.35</t>
  </si>
  <si>
    <t xml:space="preserve"> DELTRON BC ARTCIC FIRE</t>
  </si>
  <si>
    <t>D9023/E0.35</t>
  </si>
  <si>
    <t xml:space="preserve"> DELTRON BC TROPIC SUNRISE</t>
  </si>
  <si>
    <t>D9024/E0.35</t>
  </si>
  <si>
    <t xml:space="preserve"> DELTRON BC LAPIS SUNLIGHT</t>
  </si>
  <si>
    <t>D9037/E0.35</t>
  </si>
  <si>
    <t>DELTRON BC SILVER GlASS FLAKE</t>
  </si>
  <si>
    <t>PRLX1/E0.113K</t>
  </si>
  <si>
    <t xml:space="preserve"> DELTRON BC CRYSTAL RED (ксираллик)</t>
  </si>
  <si>
    <t>PRLX2/E0.113K</t>
  </si>
  <si>
    <t xml:space="preserve"> DELTRON BC CRYSTAL SILVER (ксираллик)</t>
  </si>
  <si>
    <t>PRLX3/E0.113K</t>
  </si>
  <si>
    <t xml:space="preserve"> DELTRON BC CRYSTAL GOLD (ксираллик)</t>
  </si>
  <si>
    <t>PRLX4/E0.113K</t>
  </si>
  <si>
    <t xml:space="preserve"> DELTRON BC CRYSTAL BLUE (ксираллик)</t>
  </si>
  <si>
    <t>PRLX5/E0.113K</t>
  </si>
  <si>
    <t xml:space="preserve"> DELTRON BC STELLAR GREEN (ксираллик)</t>
  </si>
  <si>
    <t>PRLX6/E0.113K</t>
  </si>
  <si>
    <t xml:space="preserve"> DELTRON BC CRYSTAL SOLARIS RED (ксираллик)</t>
  </si>
  <si>
    <t>PRLX7/E0.113K</t>
  </si>
  <si>
    <t xml:space="preserve"> DELTRON BC CRYSTAL FIRESIDE COPPER (ксираллик)</t>
  </si>
  <si>
    <t>PRLX8/E0.113K</t>
  </si>
  <si>
    <t xml:space="preserve"> DELTRON BC COSMIC TURQUOISE (ксираллик)</t>
  </si>
  <si>
    <t>PRLX9/E0.113K</t>
  </si>
  <si>
    <t xml:space="preserve"> DELTRON BC AMETHYST DREAM (ксираллик)</t>
  </si>
  <si>
    <t>Базовые эмали ограниченного использования и со спецэффектами HARLEQUIN</t>
  </si>
  <si>
    <t>D9040/E0.5</t>
  </si>
  <si>
    <t>D9070/E1</t>
  </si>
  <si>
    <t>DH987/E0.5</t>
  </si>
  <si>
    <r>
      <t xml:space="preserve">Краска со спецэффектом </t>
    </r>
    <r>
      <rPr>
        <b/>
        <sz val="9"/>
        <rFont val="Arial"/>
        <family val="2"/>
      </rPr>
      <t xml:space="preserve">HARLEQUIN </t>
    </r>
    <r>
      <rPr>
        <sz val="9"/>
        <rFont val="Arial"/>
        <family val="2"/>
      </rPr>
      <t>CYAN TO PURPLE</t>
    </r>
  </si>
  <si>
    <t>DH988/E0.5</t>
  </si>
  <si>
    <r>
      <t xml:space="preserve">Краска со спецэффектом </t>
    </r>
    <r>
      <rPr>
        <b/>
        <sz val="9"/>
        <rFont val="Arial"/>
        <family val="2"/>
      </rPr>
      <t xml:space="preserve">HARLEQUIN </t>
    </r>
    <r>
      <rPr>
        <sz val="9"/>
        <rFont val="Arial"/>
        <family val="2"/>
      </rPr>
      <t xml:space="preserve">SILVER TO GREEN </t>
    </r>
  </si>
  <si>
    <t>DH989/E0.5</t>
  </si>
  <si>
    <r>
      <t xml:space="preserve">Краска со спецэффектом </t>
    </r>
    <r>
      <rPr>
        <b/>
        <sz val="9"/>
        <rFont val="Arial"/>
        <family val="2"/>
      </rPr>
      <t>HARLEQUIN</t>
    </r>
    <r>
      <rPr>
        <sz val="9"/>
        <rFont val="Arial"/>
        <family val="2"/>
      </rPr>
      <t xml:space="preserve"> GREEN TO PURPLE </t>
    </r>
  </si>
  <si>
    <t>DH990/E0.5</t>
  </si>
  <si>
    <r>
      <t xml:space="preserve">Краска со спецэффектом </t>
    </r>
    <r>
      <rPr>
        <b/>
        <sz val="9"/>
        <rFont val="Arial"/>
        <family val="2"/>
      </rPr>
      <t>HARLEQUIN</t>
    </r>
    <r>
      <rPr>
        <sz val="9"/>
        <rFont val="Arial"/>
        <family val="2"/>
      </rPr>
      <t xml:space="preserve"> BLUE TO RED</t>
    </r>
  </si>
  <si>
    <t>DH991/E0.5</t>
  </si>
  <si>
    <r>
      <t xml:space="preserve">Краска со спецэффектом </t>
    </r>
    <r>
      <rPr>
        <b/>
        <sz val="9"/>
        <rFont val="Arial"/>
        <family val="2"/>
      </rPr>
      <t>HARLEQUIN</t>
    </r>
    <r>
      <rPr>
        <sz val="9"/>
        <rFont val="Arial"/>
        <family val="2"/>
      </rPr>
      <t xml:space="preserve"> MAGENTA TO GOLD</t>
    </r>
  </si>
  <si>
    <t>DH994/E0.5</t>
  </si>
  <si>
    <r>
      <t xml:space="preserve">Краска со спецэффектом </t>
    </r>
    <r>
      <rPr>
        <b/>
        <sz val="9"/>
        <rFont val="Arial"/>
        <family val="2"/>
      </rPr>
      <t>HARLEQUIN</t>
    </r>
    <r>
      <rPr>
        <sz val="9"/>
        <rFont val="Arial"/>
        <family val="2"/>
      </rPr>
      <t xml:space="preserve"> GOLD TO SILVER</t>
    </r>
  </si>
  <si>
    <t>DH995/E0.5</t>
  </si>
  <si>
    <r>
      <t>Краска со спецэффектом</t>
    </r>
    <r>
      <rPr>
        <b/>
        <sz val="9"/>
        <rFont val="Arial"/>
        <family val="2"/>
      </rPr>
      <t xml:space="preserve"> HARLEQUIN</t>
    </r>
    <r>
      <rPr>
        <sz val="9"/>
        <rFont val="Arial"/>
        <family val="2"/>
      </rPr>
      <t xml:space="preserve"> RED TO GOLD</t>
    </r>
  </si>
  <si>
    <t>Система акриловых эмалей DELTRON DG</t>
  </si>
  <si>
    <t>D700/E3.5</t>
  </si>
  <si>
    <t xml:space="preserve"> DELTRON DG WHITE</t>
  </si>
  <si>
    <t>D701/E3.5</t>
  </si>
  <si>
    <t xml:space="preserve"> DELTRON DG BLUE BLACK</t>
  </si>
  <si>
    <t>D702/E3.5</t>
  </si>
  <si>
    <t xml:space="preserve"> DELTRON DG CARBON BLACK</t>
  </si>
  <si>
    <t>D703/E3.5</t>
  </si>
  <si>
    <t xml:space="preserve"> DELTRON DG TRACE BLUE BLACK</t>
  </si>
  <si>
    <t>D704/E3.5</t>
  </si>
  <si>
    <t xml:space="preserve"> DELTRON DG FAST BLUE  </t>
  </si>
  <si>
    <t>D708/E3.5</t>
  </si>
  <si>
    <t xml:space="preserve"> DELTRON DG YELLOW OXIDE</t>
  </si>
  <si>
    <t>D717/E3.5</t>
  </si>
  <si>
    <t xml:space="preserve"> DELTRON DG BRIGHT RED </t>
  </si>
  <si>
    <t>D721/E3.5</t>
  </si>
  <si>
    <t xml:space="preserve"> DELTRON DG JET BLACK </t>
  </si>
  <si>
    <t>D702/E1</t>
  </si>
  <si>
    <t>D703/E1</t>
  </si>
  <si>
    <t>D704/E1</t>
  </si>
  <si>
    <t>D708/E1</t>
  </si>
  <si>
    <t>D710/E1</t>
  </si>
  <si>
    <t xml:space="preserve"> DELTRON DG BRIGHT ORANGE</t>
  </si>
  <si>
    <t>D711/E1</t>
  </si>
  <si>
    <t xml:space="preserve"> DELTRON DG CARMINE</t>
  </si>
  <si>
    <t>D717/E1</t>
  </si>
  <si>
    <t>D718/E1</t>
  </si>
  <si>
    <t xml:space="preserve"> DELTRON DG BRILLIANT YELLOW</t>
  </si>
  <si>
    <t>D719/E1</t>
  </si>
  <si>
    <t xml:space="preserve"> DELTRON DG VERDANT YELLOW</t>
  </si>
  <si>
    <t>D720/E1</t>
  </si>
  <si>
    <t xml:space="preserve"> DELTRON DG TRACE WHITE</t>
  </si>
  <si>
    <t>D721/E1</t>
  </si>
  <si>
    <t>D723/E1</t>
  </si>
  <si>
    <t xml:space="preserve"> DELTRON DG VERDANT BLUE</t>
  </si>
  <si>
    <t>D725/E1</t>
  </si>
  <si>
    <t xml:space="preserve"> DELTRON DG TRACE FAST BLUE </t>
  </si>
  <si>
    <t>D728/E1</t>
  </si>
  <si>
    <t xml:space="preserve"> DELTRON DG TRACE YELLOW OXIDE </t>
  </si>
  <si>
    <t>D729/E1</t>
  </si>
  <si>
    <t xml:space="preserve"> DELTRON DG RED OXIDE </t>
  </si>
  <si>
    <t>D732/E1</t>
  </si>
  <si>
    <t xml:space="preserve"> DELTRON DG PERMANENT RED</t>
  </si>
  <si>
    <t>D734/E1</t>
  </si>
  <si>
    <t xml:space="preserve"> DELTRON DG VIOLET</t>
  </si>
  <si>
    <t>D735/E1</t>
  </si>
  <si>
    <t xml:space="preserve"> DELTRON DG TRACE RED OXIDE</t>
  </si>
  <si>
    <t>D736/E1</t>
  </si>
  <si>
    <t xml:space="preserve"> DELTRON DG PHTALO GREEN </t>
  </si>
  <si>
    <t>D737/E1</t>
  </si>
  <si>
    <t xml:space="preserve"> DELTRON DG GREEN GOLD </t>
  </si>
  <si>
    <t>D785/E1</t>
  </si>
  <si>
    <t xml:space="preserve"> DELTRON DG BORDEAUX</t>
  </si>
  <si>
    <t>D787/E1</t>
  </si>
  <si>
    <t xml:space="preserve"> DELTRON DG INTENSE ORANGE</t>
  </si>
  <si>
    <t>D788/E1</t>
  </si>
  <si>
    <t xml:space="preserve"> DELTRON DG ROSE</t>
  </si>
  <si>
    <t>Прозрачные лаки DELTRON</t>
  </si>
  <si>
    <t>D800/E1</t>
  </si>
  <si>
    <t>Прозрачный лак DELTRON LS/MS</t>
  </si>
  <si>
    <t>D800/E5</t>
  </si>
  <si>
    <t>D880/E1</t>
  </si>
  <si>
    <t>Прозрачный лак DELTRON HS</t>
  </si>
  <si>
    <t>D880/E5</t>
  </si>
  <si>
    <t>D894/E1</t>
  </si>
  <si>
    <t xml:space="preserve">Прозрачный лак с высоким сухим остатком DELTRON HS </t>
  </si>
  <si>
    <t>D894/E5</t>
  </si>
  <si>
    <t>D8105/E1</t>
  </si>
  <si>
    <t>Сверхпрочный лак CERAMICLEAR</t>
  </si>
  <si>
    <t>D8115/E1</t>
  </si>
  <si>
    <t>D8117/E1</t>
  </si>
  <si>
    <t>D8120/E5</t>
  </si>
  <si>
    <t>НОВИНКА!!!</t>
  </si>
  <si>
    <t>D8122/E5</t>
  </si>
  <si>
    <t>D8130/E5</t>
  </si>
  <si>
    <t>D8135/E1</t>
  </si>
  <si>
    <t>D8135/E5</t>
  </si>
  <si>
    <t>D8141/E5</t>
  </si>
  <si>
    <t>Лак с повышенным сухим остатком PREMIUM UHS CLEARCOAT (высок. глянец)</t>
  </si>
  <si>
    <t>D8163/E0.4</t>
  </si>
  <si>
    <t>D8171/E1</t>
  </si>
  <si>
    <t>Лак с повышенным сухим остатком PREMIUM UHS CLEARCOAT (износостойк.)</t>
  </si>
  <si>
    <t>D8171/E5</t>
  </si>
  <si>
    <t>D8173/E5</t>
  </si>
  <si>
    <t>Грунты и порозаполнители DELTRON</t>
  </si>
  <si>
    <t>D8010/E3</t>
  </si>
  <si>
    <t>Порозаполнитель DELTRON RAPID GREYMATIC светло-серый</t>
  </si>
  <si>
    <t>D8015/E3</t>
  </si>
  <si>
    <t>Порозаполнитель DELTRON RAPID GREYMATIC серый</t>
  </si>
  <si>
    <t>D8017/E3</t>
  </si>
  <si>
    <t>Порозаполнитель DELTRON RAPID GREYMATIC темно-серый</t>
  </si>
  <si>
    <t>D8018/E3</t>
  </si>
  <si>
    <t>Порозаполнитель DELTRON PRIMA UHS белый</t>
  </si>
  <si>
    <t>D8019/E3</t>
  </si>
  <si>
    <t>Порозаполнитель DELTRON PRIMA UHS черный</t>
  </si>
  <si>
    <t>D8024/E3</t>
  </si>
  <si>
    <t>Порозаполнитель DELTRON PRIMA UHS серый</t>
  </si>
  <si>
    <t>D8022/E1</t>
  </si>
  <si>
    <t>Порозаполнитель DELTRON 2K HS FILLER</t>
  </si>
  <si>
    <t>D8022/E3</t>
  </si>
  <si>
    <t>D8046/E1</t>
  </si>
  <si>
    <t>Порозаполнитель DELTRON 2K HIGH-BUILD FILLER</t>
  </si>
  <si>
    <t>D8046/E3</t>
  </si>
  <si>
    <t>D8077/E3</t>
  </si>
  <si>
    <t>Экспресс-грунт мокрый-по-мокрому (белый)</t>
  </si>
  <si>
    <t>D8078/E3</t>
  </si>
  <si>
    <t>Экспресс-грунт мокрый-по-мокрому (серый)</t>
  </si>
  <si>
    <t>D8092/E1</t>
  </si>
  <si>
    <t>D816/E1</t>
  </si>
  <si>
    <t>Адгезионный грунт для гибких пластмасс DELTRON</t>
  </si>
  <si>
    <t>D820/E1</t>
  </si>
  <si>
    <t>Адгезионный грунт для пластмасс DELTRON</t>
  </si>
  <si>
    <t>D821/E1</t>
  </si>
  <si>
    <t>Ударопрочный грунт DELTRON HS CHIP-RESISTANT PRIMER</t>
  </si>
  <si>
    <t>D831/E1</t>
  </si>
  <si>
    <t>Антикоррозийный фосфатирующий грунт DELTRON UNIVERSEL</t>
  </si>
  <si>
    <t>D831/E3</t>
  </si>
  <si>
    <t>D834/E1</t>
  </si>
  <si>
    <t>Эпоксидный грунт DELTRON DP40 (бесхроматный)</t>
  </si>
  <si>
    <t>D834/E3</t>
  </si>
  <si>
    <t>D838/E1</t>
  </si>
  <si>
    <t>Порозаполнитель DELTRON KOBA 2K 5+1 (белый)</t>
  </si>
  <si>
    <t>D838/E3</t>
  </si>
  <si>
    <t>D839/E1</t>
  </si>
  <si>
    <t>Порозаполнитель DELTRON PRIMA</t>
  </si>
  <si>
    <t>D839/E3</t>
  </si>
  <si>
    <t>D8420/E0.4</t>
  </si>
  <si>
    <t>Адгезионный грунт для пластмасс в аэрозоли</t>
  </si>
  <si>
    <t>D8416/E0.4</t>
  </si>
  <si>
    <t>D8421/E0.4</t>
  </si>
  <si>
    <t>D8424/E0.4</t>
  </si>
  <si>
    <t>D8426/E0.4</t>
  </si>
  <si>
    <t>D8410/E0.4</t>
  </si>
  <si>
    <t>D8470/E0.4</t>
  </si>
  <si>
    <t>D8501/E1</t>
  </si>
  <si>
    <t>Грунт-выравниватель DP4000 системы GREYMATIC белый G1</t>
  </si>
  <si>
    <t>D8505/E1</t>
  </si>
  <si>
    <t>Грунт-выравниватель DP4000 системы GREYMATIC серый G5</t>
  </si>
  <si>
    <t>D8505/E3</t>
  </si>
  <si>
    <t>D8507/E1</t>
  </si>
  <si>
    <t>Грунт-выравниватель DP4000 системы GREYMATIC темно-серый G7</t>
  </si>
  <si>
    <t>D8521/E3</t>
  </si>
  <si>
    <t>D8525/E3</t>
  </si>
  <si>
    <t>D8527/E3</t>
  </si>
  <si>
    <t>D8531/E1</t>
  </si>
  <si>
    <t>D8535/E3</t>
  </si>
  <si>
    <t>D8537/E1</t>
  </si>
  <si>
    <t>D854/E1</t>
  </si>
  <si>
    <t>Прозрачный грунт-изолятор DELTRON SCANSEALER</t>
  </si>
  <si>
    <t>D854/E3</t>
  </si>
  <si>
    <t>Шпатлевки DELTRON</t>
  </si>
  <si>
    <t>A242/E0.2K</t>
  </si>
  <si>
    <t xml:space="preserve">Шпатлевка акриловая DELTRON VBA </t>
  </si>
  <si>
    <t>0,2 кг</t>
  </si>
  <si>
    <t>A652/E1.5K</t>
  </si>
  <si>
    <t>Шпатлевка для пластиков DELTRON IVIPLAST 66</t>
  </si>
  <si>
    <t>1,5 кг</t>
  </si>
  <si>
    <t>A655/E0.5K</t>
  </si>
  <si>
    <t>Шпатлевка DELTRON PINHOLE FILLER</t>
  </si>
  <si>
    <t>0,5 кг</t>
  </si>
  <si>
    <t>A656/E1.5K</t>
  </si>
  <si>
    <t>Многофункциональная шпатлевка DELTRON GALVAPLAST 77</t>
  </si>
  <si>
    <t>A656/EC1.5K</t>
  </si>
  <si>
    <t>Многофункциональная шпатлевка DELTRON GALVAPLAST 77 (картридж)</t>
  </si>
  <si>
    <t>A659/E1K</t>
  </si>
  <si>
    <t>Легкая шпатлевка DELTRON EXTRA LIGHT</t>
  </si>
  <si>
    <t>1 кг</t>
  </si>
  <si>
    <t>A661/E1.5K</t>
  </si>
  <si>
    <t>Стандартная шпатлевка STANDARD POLYESTER STOPPER</t>
  </si>
  <si>
    <t>A663/E1.5K</t>
  </si>
  <si>
    <t>Многофункциональная шпатлевка DELTRON GALVAPLAST 77 (медл.)</t>
  </si>
  <si>
    <t>A712/E1</t>
  </si>
  <si>
    <t>Распыляемая шпатлевка DELTRON P.E. SPRAY</t>
  </si>
  <si>
    <t>A714/E1</t>
  </si>
  <si>
    <t>Разбавитель для DELTRON P.E. SPRAY</t>
  </si>
  <si>
    <t>Отвердители DELTRON</t>
  </si>
  <si>
    <t>D802/E1</t>
  </si>
  <si>
    <t>Отвердитель DELTRON LS HARDENER (стандартный)</t>
  </si>
  <si>
    <t>D802/E3</t>
  </si>
  <si>
    <t>D863/E1</t>
  </si>
  <si>
    <t>Отвердитель DELTRON LS HARDENER ACCELERATED (особо быстрый)</t>
  </si>
  <si>
    <t>D863/E3</t>
  </si>
  <si>
    <t>D803/E0.5</t>
  </si>
  <si>
    <t>Отвердитель DELTRON  MS HARDENER FAST (быстрый)</t>
  </si>
  <si>
    <t>D803/E1</t>
  </si>
  <si>
    <t>D803/E3</t>
  </si>
  <si>
    <t>D841/E0.5</t>
  </si>
  <si>
    <t>Отвердитель DELTRON  MS HARDENER MEDIUM (стандартный)</t>
  </si>
  <si>
    <t>D841/E1</t>
  </si>
  <si>
    <t>D841/E3</t>
  </si>
  <si>
    <t>D861/E1</t>
  </si>
  <si>
    <t>Отвердитель DELTRON MS HARDENER SLOW (медленный)</t>
  </si>
  <si>
    <t>D864/E1</t>
  </si>
  <si>
    <t>Отвердитель DELTRON MS HARDENER ACCELERATED (особо быстрый)</t>
  </si>
  <si>
    <t>D897/E1</t>
  </si>
  <si>
    <t>Отвердитель DELTRON HS HARDENER</t>
  </si>
  <si>
    <t>D8208/E1</t>
  </si>
  <si>
    <t>Отвердитель DELTRON ACCELLERATED UHS HARDENER (особо быстрый)</t>
  </si>
  <si>
    <t>D8215/E0.5</t>
  </si>
  <si>
    <t>Отвердитель для лака CERAMICLEAR</t>
  </si>
  <si>
    <t>D8216/E1</t>
  </si>
  <si>
    <t>Отвердитель DELTRON EXPRESS UHS HARDENER (особо быстрый)</t>
  </si>
  <si>
    <t>D8217/E1</t>
  </si>
  <si>
    <t>Отвердитель DELTRON UHS HARDENER FAST (быстрый)</t>
  </si>
  <si>
    <t>D8217/E2.5</t>
  </si>
  <si>
    <t>D8218/E1</t>
  </si>
  <si>
    <t>Отвердитель DELTRON UHS HARDENER MEDIUM (стандартный)</t>
  </si>
  <si>
    <t>D8218/E2.5</t>
  </si>
  <si>
    <t>D8219/E1</t>
  </si>
  <si>
    <t>Отвердитель DELTRON UHS HARDENER SLOW (медленный)</t>
  </si>
  <si>
    <t>D8225/E1</t>
  </si>
  <si>
    <t>D8237/E1</t>
  </si>
  <si>
    <t>Отвердитель EXPRESS HARDENER (особо быстрый)</t>
  </si>
  <si>
    <t>D8238/E1</t>
  </si>
  <si>
    <t>Отвердитель FAST HARDENER (быстрый)</t>
  </si>
  <si>
    <t>D8239/E1</t>
  </si>
  <si>
    <t>Отвердитель MEDIUM HARDENER (стандартный)</t>
  </si>
  <si>
    <t>D8242/E2.5</t>
  </si>
  <si>
    <t>D8243/E2.5</t>
  </si>
  <si>
    <t>D8244/E2.5</t>
  </si>
  <si>
    <t>D8302/E0.5</t>
  </si>
  <si>
    <t>D8302/E2.5</t>
  </si>
  <si>
    <t>D835/E1</t>
  </si>
  <si>
    <t>Отвердитель для  эпоксидного грунта DELTRON DP40</t>
  </si>
  <si>
    <t>D835/E3</t>
  </si>
  <si>
    <t>D858/E1</t>
  </si>
  <si>
    <t>Отвердитель для грунтов-порозаполнителей D857, D8022</t>
  </si>
  <si>
    <t>Разбавители DELTRON</t>
  </si>
  <si>
    <t>D807/E1</t>
  </si>
  <si>
    <t>D807/E5</t>
  </si>
  <si>
    <t>D807/E25</t>
  </si>
  <si>
    <t>D808/E1</t>
  </si>
  <si>
    <t>D808/E5</t>
  </si>
  <si>
    <t>D808/E25</t>
  </si>
  <si>
    <t>D812/E1</t>
  </si>
  <si>
    <t>D812/E5</t>
  </si>
  <si>
    <t>D812/E25</t>
  </si>
  <si>
    <t>D869/E1</t>
  </si>
  <si>
    <t>Сверхмедленный разбавитель DELTRON VERY SLOW THINNER (для t &gt; 35°C)</t>
  </si>
  <si>
    <t>D8293/E1</t>
  </si>
  <si>
    <t>D8429/E1</t>
  </si>
  <si>
    <t>D8430/E1</t>
  </si>
  <si>
    <t>D8731/E0.4</t>
  </si>
  <si>
    <t>D832/E1</t>
  </si>
  <si>
    <t>Разбавитель для грунта UNIVERSEL</t>
  </si>
  <si>
    <t>D832/E3</t>
  </si>
  <si>
    <t>D851/E1</t>
  </si>
  <si>
    <t>Разбавитель для переходов на базе DELTRON BC FADE OUT THINNER</t>
  </si>
  <si>
    <t>D868/E1</t>
  </si>
  <si>
    <t>Разбавитель для переходов DELTRON FADE OUT THINNER</t>
  </si>
  <si>
    <t>D868/E5</t>
  </si>
  <si>
    <t>D8713/E2.5</t>
  </si>
  <si>
    <t xml:space="preserve">Стандартный разбавитель для UHS лаков </t>
  </si>
  <si>
    <t>D8714/E1</t>
  </si>
  <si>
    <t>Быстрый разбавитель для UHS материалов RAPID VERDUENNER</t>
  </si>
  <si>
    <t>D8714/E2.5</t>
  </si>
  <si>
    <t>D8715/E1</t>
  </si>
  <si>
    <t>Разбавитель Deltron PRODUCTIVE</t>
  </si>
  <si>
    <t>D8715/E2.5</t>
  </si>
  <si>
    <t>D8716/E1</t>
  </si>
  <si>
    <t>D8717/E1</t>
  </si>
  <si>
    <t>Быстрый  разбавитель для UHS материалов MEDIUM THINNER</t>
  </si>
  <si>
    <t>D8717/E5</t>
  </si>
  <si>
    <t>D8718/E1</t>
  </si>
  <si>
    <t>Стандартный разбавитель для UHS материалов MEDIUM THINNER</t>
  </si>
  <si>
    <t>D8718/E5</t>
  </si>
  <si>
    <t>D8719/E1</t>
  </si>
  <si>
    <t>Медленный разбавитель для UHS материалов SLOW THINNER</t>
  </si>
  <si>
    <t>D8719/E5</t>
  </si>
  <si>
    <t>D8725/E1</t>
  </si>
  <si>
    <t>Очистители DELTRON</t>
  </si>
  <si>
    <t>D837/E1</t>
  </si>
  <si>
    <t>Обезжириватель DELTRON DX330 - SPIRIT WIPE</t>
  </si>
  <si>
    <t>D837/E5</t>
  </si>
  <si>
    <t>D8434/E1</t>
  </si>
  <si>
    <t>Очиститель для пластиков PLASTIC SUBSTRATE CLEANER</t>
  </si>
  <si>
    <t>D845/E5</t>
  </si>
  <si>
    <t>Сильнодействующий обезжириватель DELTRON DX310</t>
  </si>
  <si>
    <t>D846/E1</t>
  </si>
  <si>
    <t>Обезжириватель для пластиков DELTRON DX103</t>
  </si>
  <si>
    <t>D8401/E5</t>
  </si>
  <si>
    <t>Обезжириватель с низким содержанием ЛОВ DELTRON LOW VOC CLEANER</t>
  </si>
  <si>
    <t>D8403/E3</t>
  </si>
  <si>
    <t>Очиститель поверхности для грунта UV-CURED PRIMER</t>
  </si>
  <si>
    <t>Добавки и вспомогательные материалы DELTRON</t>
  </si>
  <si>
    <t>D814/E1</t>
  </si>
  <si>
    <t>Пластификатор DELTRON PLASTICISER</t>
  </si>
  <si>
    <t>D818/E0.25</t>
  </si>
  <si>
    <t>Катализатор (ускоритель сушки) DELTRON ACCELERATOR</t>
  </si>
  <si>
    <t>D819/E1</t>
  </si>
  <si>
    <t>Матовая добавка DELTRON MATT FLEXIBILISER</t>
  </si>
  <si>
    <t>D8425/E1</t>
  </si>
  <si>
    <t>Добавка для переходов на лаке CERAMICLEAR FADE-OUT ADDITIVE</t>
  </si>
  <si>
    <t>D843/E1</t>
  </si>
  <si>
    <t>Текстурная добавка DELTRON TEXTURE ADDITIVE (мелкая)</t>
  </si>
  <si>
    <t>D844/E1</t>
  </si>
  <si>
    <t>Текстурная добавка DELTRON LEATHER GRAIN ADDITIVE (крупная)</t>
  </si>
  <si>
    <t>D899/E1</t>
  </si>
  <si>
    <t>Антисиликон</t>
  </si>
  <si>
    <t>БАЗОВЫЙ ПРАЙС-ЛИСТ</t>
  </si>
  <si>
    <t>DELTRON BC SILVER PRISM</t>
  </si>
  <si>
    <t>DELTRON BC SUPER FINE LIQUID METAL</t>
  </si>
  <si>
    <t>Матовый лак  DELTRON</t>
  </si>
  <si>
    <t>Полуматовый лак DELTRON</t>
  </si>
  <si>
    <t>Прозрачный лак CERAMICLEAR</t>
  </si>
  <si>
    <t>Лак с повышенным сухим остатком UHS</t>
  </si>
  <si>
    <t>Лак с повышенным сухим остатком UHS RAPID CLEAR (быстрый)</t>
  </si>
  <si>
    <t>2K Прозрачный лак в аэрозоли  НОВИНКА!!!</t>
  </si>
  <si>
    <t>Антикоррозийный фосфатирующий грунт</t>
  </si>
  <si>
    <t>Грунт 1К в аэрозоли (G1)</t>
  </si>
  <si>
    <t>Грунт 1К в аэрозоли (G5)</t>
  </si>
  <si>
    <t>Грунт 1К в аэрозоли серый G6</t>
  </si>
  <si>
    <t>Грунт 1К в аэрозоли темно-серый G7</t>
  </si>
  <si>
    <t>2K Эпоксидный грунт в аэрозоли</t>
  </si>
  <si>
    <t>2К Антикоррозионный грунт в аэрозоли</t>
  </si>
  <si>
    <t xml:space="preserve">Грунт-наполнитель DP5000 системы GREYMATIC белый G1 </t>
  </si>
  <si>
    <t>Грунт-наполнитель DP5000 системы GREYMATIC серый G5</t>
  </si>
  <si>
    <t>Грунт-наполнитель DP5000 системы GREYMATIC темно-серый G7</t>
  </si>
  <si>
    <t>Быстрый грунт-наполнитель DP6000 системы GREYMATIC белый G1</t>
  </si>
  <si>
    <t>Быстрый грунт-наполнитель DP6000 системы GREYMATIC серый G5</t>
  </si>
  <si>
    <t>Быстрый грунт-наполнитель DP6000 системы GREYMATIC темно-серый G7</t>
  </si>
  <si>
    <t>Отвердитель стандартный для DP3000 Enviro</t>
  </si>
  <si>
    <t>Отвердитель для лака  D8130 (cтандартный)</t>
  </si>
  <si>
    <t>Отвердитель для лака D8130 (медленный)</t>
  </si>
  <si>
    <t>Отвердитель для лака  D8130 (особо быстрый)</t>
  </si>
  <si>
    <t xml:space="preserve">Отвердитель UHS </t>
  </si>
  <si>
    <t>Разбавитель Deltron для грунта D8092</t>
  </si>
  <si>
    <t>Разбавитель для переходов Rapid Blender</t>
  </si>
  <si>
    <t>Разбавитель для переходов на UHS лаках</t>
  </si>
  <si>
    <t>Разбавитель для переходов в аэрозоли на UHS лаках</t>
  </si>
  <si>
    <t>Катализатор для грунта-наполнителя DP6000 (18ºC - 25ºC)</t>
  </si>
  <si>
    <t>Катализатор для грунта-наполнителя DP6000 (25ºС – 30ºC)</t>
  </si>
  <si>
    <t>D789/E3.5</t>
  </si>
  <si>
    <t>D952/E3.5</t>
  </si>
  <si>
    <t>D946/E3.5</t>
  </si>
  <si>
    <t>D973/E1</t>
  </si>
  <si>
    <r>
      <t xml:space="preserve">DELTRON BC RED GREEN PERL </t>
    </r>
    <r>
      <rPr>
        <sz val="9"/>
        <color indexed="10"/>
        <rFont val="Arial"/>
        <family val="2"/>
      </rPr>
      <t>(ВМЕСТО D961/E1)</t>
    </r>
  </si>
  <si>
    <t xml:space="preserve"> DELTRON BC JET BLACK (ВМЕСТО D789/E1)</t>
  </si>
  <si>
    <t xml:space="preserve"> DELTRON BC EXTRA FINE LENTICULAR ALUMINIUM (ВМЕСТО D946/E1)</t>
  </si>
  <si>
    <t xml:space="preserve"> DELTRON BC FINE LENTICULAR ALUMINIUM (ВМЕСТО D952/E1)</t>
  </si>
  <si>
    <t>D8740/E1</t>
  </si>
  <si>
    <t>Пластиковая добавка для DP4000</t>
  </si>
  <si>
    <t>D8199/E0.33</t>
  </si>
  <si>
    <t xml:space="preserve">DELTRON BC VIVID RED </t>
  </si>
  <si>
    <t xml:space="preserve">Действует с 1 сентября 2017 года </t>
  </si>
  <si>
    <t>D947/E1</t>
  </si>
  <si>
    <t xml:space="preserve"> DELTRON BC ULTRA FINE LENTICULAR ALUMINIUM (В Т.Ч. ДЛЯ MAZDA 46G)</t>
  </si>
  <si>
    <t>Быстрый лак с повышенным сухим остатком UHS</t>
  </si>
  <si>
    <t>D8131/E5</t>
  </si>
  <si>
    <t>Отвердитель для лака D8131</t>
  </si>
  <si>
    <t>D8254/E2.5</t>
  </si>
  <si>
    <t>Стандартный разбавитель DELTRON MEDIUM THINNER (для температур 18-25°C)</t>
  </si>
  <si>
    <t>Быстрый разбавитель DELTRON FAST THINNER (для температур 5-18°C)</t>
  </si>
  <si>
    <t>Медленный разбавитель DELTRON SLOW THINNER (для температур 25-35°C)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</si>
</sst>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color indexed="49"/>
      <name val="Arial"/>
      <family val="2"/>
    </font>
    <font>
      <b/>
      <sz val="14"/>
      <color indexed="49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23"/>
      <name val="Arial"/>
      <family val="2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sz val="9"/>
      <color rgb="FFFF0000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0" fillId="33" borderId="12" xfId="0" applyFont="1" applyFill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11" fillId="0" borderId="14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2" fillId="0" borderId="13" xfId="58" applyNumberFormat="1" applyFon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9" fontId="2" fillId="0" borderId="0" xfId="55" applyFont="1" applyAlignment="1">
      <alignment/>
    </xf>
    <xf numFmtId="0" fontId="11" fillId="0" borderId="14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4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58" applyNumberFormat="1" applyFont="1" applyBorder="1" applyAlignment="1">
      <alignment horizontal="center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5" xfId="0" applyFont="1" applyBorder="1" applyAlignment="1">
      <alignment vertical="center" wrapText="1"/>
    </xf>
    <xf numFmtId="0" fontId="52" fillId="0" borderId="12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/>
    </xf>
    <xf numFmtId="0" fontId="11" fillId="0" borderId="13" xfId="58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/>
    </xf>
    <xf numFmtId="0" fontId="11" fillId="0" borderId="14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8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11" fillId="0" borderId="14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1" fillId="0" borderId="15" xfId="0" applyFont="1" applyBorder="1" applyAlignment="1">
      <alignment horizontal="left" vertical="center"/>
    </xf>
    <xf numFmtId="0" fontId="15" fillId="0" borderId="13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3" xfId="58" applyNumberFormat="1" applyFont="1" applyBorder="1" applyAlignment="1">
      <alignment horizontal="center"/>
    </xf>
    <xf numFmtId="0" fontId="11" fillId="0" borderId="11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3" xfId="0" applyFont="1" applyBorder="1" applyAlignment="1">
      <alignment horizontal="center" vertical="top"/>
    </xf>
    <xf numFmtId="0" fontId="11" fillId="0" borderId="10" xfId="0" applyFont="1" applyBorder="1" applyAlignment="1">
      <alignment horizontal="left"/>
    </xf>
    <xf numFmtId="0" fontId="11" fillId="0" borderId="10" xfId="58" applyNumberFormat="1" applyFont="1" applyBorder="1" applyAlignment="1">
      <alignment horizontal="center"/>
    </xf>
    <xf numFmtId="0" fontId="11" fillId="0" borderId="14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3" xfId="0" applyFont="1" applyBorder="1" applyAlignment="1">
      <alignment horizontal="left" vertical="top"/>
    </xf>
    <xf numFmtId="0" fontId="11" fillId="0" borderId="13" xfId="58" applyNumberFormat="1" applyFont="1" applyBorder="1" applyAlignment="1">
      <alignment horizontal="center" vertical="top"/>
    </xf>
    <xf numFmtId="0" fontId="11" fillId="0" borderId="13" xfId="0" applyFont="1" applyBorder="1" applyAlignment="1">
      <alignment/>
    </xf>
    <xf numFmtId="0" fontId="16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/>
    </xf>
    <xf numFmtId="166" fontId="2" fillId="0" borderId="0" xfId="55" applyNumberFormat="1" applyFont="1" applyAlignment="1">
      <alignment/>
    </xf>
    <xf numFmtId="0" fontId="53" fillId="0" borderId="0" xfId="0" applyFont="1" applyAlignment="1">
      <alignment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0" fillId="0" borderId="18" xfId="0" applyBorder="1" applyAlignment="1">
      <alignment vertical="center"/>
    </xf>
    <xf numFmtId="0" fontId="11" fillId="0" borderId="11" xfId="0" applyFont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1</xdr:col>
      <xdr:colOff>2257425</xdr:colOff>
      <xdr:row>8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32004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Roman%20Maximov\Marketing\Prices\Price_List%20Selemix%20Istra%20(Action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ata\PPG\Marketing\Prices\Sales%20prices\2006\PPG%20Belarus%20Prices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tegories"/>
      <sheetName val="Selemix EUR"/>
    </sheetNames>
    <sheetDataSet>
      <sheetData sheetId="0">
        <row r="1">
          <cell r="A1" t="str">
            <v>Additives</v>
          </cell>
        </row>
        <row r="2">
          <cell r="A2" t="str">
            <v>Basics</v>
          </cell>
        </row>
        <row r="3">
          <cell r="A3" t="str">
            <v>Binders</v>
          </cell>
        </row>
        <row r="4">
          <cell r="A4" t="str">
            <v>Hardeners</v>
          </cell>
        </row>
        <row r="5">
          <cell r="A5" t="str">
            <v>Primers</v>
          </cell>
        </row>
        <row r="6">
          <cell r="A6" t="str">
            <v>Ready Mixes</v>
          </cell>
        </row>
        <row r="7">
          <cell r="A7" t="str">
            <v>Thinners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ltron&amp;Envirobase"/>
      <sheetName val="Delfleet"/>
      <sheetName val="Categories"/>
    </sheetNames>
    <sheetDataSet>
      <sheetData sheetId="2">
        <row r="1">
          <cell r="B1" t="str">
            <v>Additives</v>
          </cell>
        </row>
        <row r="2">
          <cell r="B2" t="str">
            <v>Basics</v>
          </cell>
        </row>
        <row r="3">
          <cell r="B3" t="str">
            <v>Binders</v>
          </cell>
        </row>
        <row r="4">
          <cell r="B4" t="str">
            <v>Clearcoats</v>
          </cell>
        </row>
        <row r="5">
          <cell r="B5" t="str">
            <v>Hardeners</v>
          </cell>
        </row>
        <row r="6">
          <cell r="B6" t="str">
            <v>Primers</v>
          </cell>
        </row>
        <row r="7">
          <cell r="B7" t="str">
            <v>Ready Mixes</v>
          </cell>
        </row>
        <row r="8">
          <cell r="B8" t="str">
            <v>Thinners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1"/>
  <sheetViews>
    <sheetView tabSelected="1" zoomScaleSheetLayoutView="82" workbookViewId="0" topLeftCell="A1">
      <selection activeCell="H12" sqref="H12"/>
    </sheetView>
  </sheetViews>
  <sheetFormatPr defaultColWidth="9.140625" defaultRowHeight="15"/>
  <cols>
    <col min="1" max="1" width="14.140625" style="81" customWidth="1"/>
    <col min="2" max="2" width="78.8515625" style="6" customWidth="1"/>
    <col min="3" max="3" width="12.140625" style="8" customWidth="1"/>
    <col min="4" max="4" width="7.7109375" style="79" customWidth="1"/>
    <col min="5" max="5" width="14.00390625" style="80" customWidth="1"/>
    <col min="6" max="6" width="11.140625" style="80" customWidth="1"/>
    <col min="7" max="7" width="8.140625" style="6" bestFit="1" customWidth="1"/>
    <col min="8" max="8" width="14.421875" style="6" bestFit="1" customWidth="1"/>
    <col min="9" max="9" width="9.140625" style="6" customWidth="1"/>
    <col min="10" max="10" width="11.421875" style="6" customWidth="1"/>
    <col min="11" max="247" width="9.140625" style="6" customWidth="1"/>
    <col min="248" max="248" width="14.140625" style="6" customWidth="1"/>
    <col min="249" max="249" width="78.8515625" style="6" customWidth="1"/>
    <col min="250" max="250" width="7.7109375" style="6" customWidth="1"/>
    <col min="251" max="251" width="14.00390625" style="6" customWidth="1"/>
    <col min="252" max="252" width="11.140625" style="6" customWidth="1"/>
    <col min="253" max="253" width="6.57421875" style="6" customWidth="1"/>
    <col min="254" max="254" width="14.00390625" style="6" customWidth="1"/>
    <col min="255" max="255" width="14.140625" style="6" customWidth="1"/>
    <col min="256" max="16384" width="16.421875" style="6" customWidth="1"/>
  </cols>
  <sheetData>
    <row r="1" spans="1:6" ht="12.75">
      <c r="A1" s="1"/>
      <c r="B1" s="2"/>
      <c r="C1" s="3"/>
      <c r="D1" s="4"/>
      <c r="E1" s="5"/>
      <c r="F1" s="5"/>
    </row>
    <row r="2" spans="1:6" ht="12.75">
      <c r="A2" s="1"/>
      <c r="B2" s="3"/>
      <c r="C2" s="3"/>
      <c r="D2" s="4"/>
      <c r="E2" s="5"/>
      <c r="F2" s="5"/>
    </row>
    <row r="3" spans="1:6" ht="12.75">
      <c r="A3" s="1"/>
      <c r="B3" s="2"/>
      <c r="C3" s="3"/>
      <c r="D3" s="4"/>
      <c r="E3" s="5"/>
      <c r="F3" s="5"/>
    </row>
    <row r="4" spans="1:6" ht="12.75">
      <c r="A4" s="1"/>
      <c r="B4" s="2"/>
      <c r="C4" s="3"/>
      <c r="D4" s="4"/>
      <c r="E4" s="7"/>
      <c r="F4" s="5"/>
    </row>
    <row r="5" spans="1:6" ht="12.75">
      <c r="A5" s="1"/>
      <c r="B5" s="2"/>
      <c r="C5" s="3"/>
      <c r="D5" s="4"/>
      <c r="E5" s="5"/>
      <c r="F5" s="5"/>
    </row>
    <row r="6" spans="1:6" ht="12.75">
      <c r="A6" s="1"/>
      <c r="B6" s="2"/>
      <c r="C6" s="3"/>
      <c r="D6" s="4"/>
      <c r="E6" s="9"/>
      <c r="F6" s="5"/>
    </row>
    <row r="7" spans="1:6" ht="12.75">
      <c r="A7" s="1"/>
      <c r="B7" s="2"/>
      <c r="C7" s="3"/>
      <c r="D7" s="4"/>
      <c r="E7" s="9"/>
      <c r="F7" s="5"/>
    </row>
    <row r="8" spans="1:6" ht="12.75">
      <c r="A8" s="1"/>
      <c r="B8" s="2"/>
      <c r="C8" s="3"/>
      <c r="D8" s="4"/>
      <c r="E8" s="9"/>
      <c r="F8" s="5"/>
    </row>
    <row r="9" spans="1:6" ht="12.75">
      <c r="A9" s="1"/>
      <c r="B9" s="2"/>
      <c r="C9" s="3"/>
      <c r="D9" s="4"/>
      <c r="E9" s="9"/>
      <c r="F9" s="5"/>
    </row>
    <row r="10" spans="1:6" ht="18">
      <c r="A10" s="1"/>
      <c r="B10" s="10" t="s">
        <v>0</v>
      </c>
      <c r="C10" s="11"/>
      <c r="D10" s="4"/>
      <c r="E10" s="5"/>
      <c r="F10" s="5"/>
    </row>
    <row r="11" spans="1:6" ht="18">
      <c r="A11" s="6"/>
      <c r="B11" s="10" t="s">
        <v>492</v>
      </c>
      <c r="C11" s="11"/>
      <c r="D11" s="12"/>
      <c r="E11" s="13"/>
      <c r="F11" s="13"/>
    </row>
    <row r="12" spans="1:6" ht="18">
      <c r="A12" s="14"/>
      <c r="B12" s="15" t="s">
        <v>537</v>
      </c>
      <c r="C12" s="16"/>
      <c r="D12" s="17"/>
      <c r="E12" s="15"/>
      <c r="F12" s="5"/>
    </row>
    <row r="13" spans="1:6" ht="12.75">
      <c r="A13" s="1"/>
      <c r="B13" s="2"/>
      <c r="C13" s="3"/>
      <c r="D13" s="4"/>
      <c r="E13" s="5"/>
      <c r="F13" s="5"/>
    </row>
    <row r="14" spans="1:14" ht="66" customHeight="1">
      <c r="A14" s="18" t="s">
        <v>1</v>
      </c>
      <c r="B14" s="19" t="s">
        <v>2</v>
      </c>
      <c r="C14" s="20"/>
      <c r="D14" s="21" t="s">
        <v>3</v>
      </c>
      <c r="E14" s="22" t="s">
        <v>4</v>
      </c>
      <c r="F14" s="22" t="s">
        <v>5</v>
      </c>
      <c r="I14" s="23"/>
      <c r="L14" s="23"/>
      <c r="N14" s="23"/>
    </row>
    <row r="15" spans="1:6" ht="13.5" customHeight="1">
      <c r="A15" s="87" t="s">
        <v>6</v>
      </c>
      <c r="B15" s="88"/>
      <c r="C15" s="88"/>
      <c r="D15" s="88"/>
      <c r="E15" s="24"/>
      <c r="F15" s="24"/>
    </row>
    <row r="16" spans="1:15" ht="15.75" customHeight="1">
      <c r="A16" s="25" t="s">
        <v>7</v>
      </c>
      <c r="B16" s="26" t="s">
        <v>8</v>
      </c>
      <c r="C16" s="27"/>
      <c r="D16" s="28">
        <v>3.5</v>
      </c>
      <c r="E16" s="29">
        <v>244.38</v>
      </c>
      <c r="F16" s="29">
        <f>E16*1.18</f>
        <v>288.36839999999995</v>
      </c>
      <c r="J16" s="31"/>
      <c r="K16" s="83"/>
      <c r="M16" s="31"/>
      <c r="N16" s="30"/>
      <c r="O16" s="31"/>
    </row>
    <row r="17" spans="1:15" ht="15.75" customHeight="1">
      <c r="A17" s="25" t="s">
        <v>9</v>
      </c>
      <c r="B17" s="26" t="s">
        <v>10</v>
      </c>
      <c r="C17" s="27"/>
      <c r="D17" s="28">
        <v>1</v>
      </c>
      <c r="E17" s="29">
        <v>69.84</v>
      </c>
      <c r="F17" s="29">
        <f aca="true" t="shared" si="0" ref="F17:F81">E17*1.18</f>
        <v>82.4112</v>
      </c>
      <c r="J17" s="31"/>
      <c r="K17" s="83"/>
      <c r="M17" s="31"/>
      <c r="N17" s="30"/>
      <c r="O17" s="31"/>
    </row>
    <row r="18" spans="1:15" ht="15.75" customHeight="1">
      <c r="A18" s="25" t="s">
        <v>11</v>
      </c>
      <c r="B18" s="26" t="s">
        <v>12</v>
      </c>
      <c r="C18" s="27"/>
      <c r="D18" s="28">
        <v>1</v>
      </c>
      <c r="E18" s="29">
        <v>69.84</v>
      </c>
      <c r="F18" s="29">
        <f t="shared" si="0"/>
        <v>82.4112</v>
      </c>
      <c r="J18" s="31"/>
      <c r="K18" s="83"/>
      <c r="M18" s="31"/>
      <c r="N18" s="30"/>
      <c r="O18" s="31"/>
    </row>
    <row r="19" spans="1:15" ht="15.75" customHeight="1">
      <c r="A19" s="25" t="s">
        <v>13</v>
      </c>
      <c r="B19" s="26" t="s">
        <v>14</v>
      </c>
      <c r="C19" s="27"/>
      <c r="D19" s="28">
        <v>1</v>
      </c>
      <c r="E19" s="29">
        <v>69.84</v>
      </c>
      <c r="F19" s="29">
        <f t="shared" si="0"/>
        <v>82.4112</v>
      </c>
      <c r="J19" s="31"/>
      <c r="K19" s="83"/>
      <c r="M19" s="31"/>
      <c r="N19" s="30"/>
      <c r="O19" s="31"/>
    </row>
    <row r="20" spans="1:15" ht="15.75" customHeight="1">
      <c r="A20" s="25" t="s">
        <v>15</v>
      </c>
      <c r="B20" s="26" t="s">
        <v>16</v>
      </c>
      <c r="C20" s="27"/>
      <c r="D20" s="28">
        <v>1</v>
      </c>
      <c r="E20" s="29">
        <v>69.84</v>
      </c>
      <c r="F20" s="29">
        <f t="shared" si="0"/>
        <v>82.4112</v>
      </c>
      <c r="J20" s="31"/>
      <c r="K20" s="31"/>
      <c r="M20" s="31"/>
      <c r="N20" s="30"/>
      <c r="O20" s="31"/>
    </row>
    <row r="21" spans="1:15" ht="15.75" customHeight="1">
      <c r="A21" s="25" t="s">
        <v>17</v>
      </c>
      <c r="B21" s="26" t="s">
        <v>18</v>
      </c>
      <c r="C21" s="27"/>
      <c r="D21" s="28">
        <v>1</v>
      </c>
      <c r="E21" s="29">
        <v>69.84</v>
      </c>
      <c r="F21" s="29">
        <f t="shared" si="0"/>
        <v>82.4112</v>
      </c>
      <c r="J21" s="31"/>
      <c r="K21" s="31"/>
      <c r="M21" s="31"/>
      <c r="N21" s="30"/>
      <c r="O21" s="31"/>
    </row>
    <row r="22" spans="1:15" ht="15.75" customHeight="1">
      <c r="A22" s="25" t="s">
        <v>19</v>
      </c>
      <c r="B22" s="26" t="s">
        <v>20</v>
      </c>
      <c r="C22" s="27"/>
      <c r="D22" s="28">
        <v>1</v>
      </c>
      <c r="E22" s="29">
        <v>69.84</v>
      </c>
      <c r="F22" s="29">
        <f t="shared" si="0"/>
        <v>82.4112</v>
      </c>
      <c r="J22" s="31"/>
      <c r="K22" s="31"/>
      <c r="M22" s="31"/>
      <c r="N22" s="30"/>
      <c r="O22" s="31"/>
    </row>
    <row r="23" spans="1:15" ht="15.75" customHeight="1">
      <c r="A23" s="25" t="s">
        <v>21</v>
      </c>
      <c r="B23" s="26" t="s">
        <v>22</v>
      </c>
      <c r="C23" s="27"/>
      <c r="D23" s="28">
        <v>1</v>
      </c>
      <c r="E23" s="29">
        <v>69.84</v>
      </c>
      <c r="F23" s="29">
        <f t="shared" si="0"/>
        <v>82.4112</v>
      </c>
      <c r="J23" s="31"/>
      <c r="K23" s="31"/>
      <c r="M23" s="31"/>
      <c r="N23" s="30"/>
      <c r="O23" s="31"/>
    </row>
    <row r="24" spans="1:15" ht="15.75" customHeight="1">
      <c r="A24" s="25" t="s">
        <v>23</v>
      </c>
      <c r="B24" s="26" t="s">
        <v>24</v>
      </c>
      <c r="C24" s="27"/>
      <c r="D24" s="28">
        <v>1</v>
      </c>
      <c r="E24" s="29">
        <v>69.84</v>
      </c>
      <c r="F24" s="29">
        <f t="shared" si="0"/>
        <v>82.4112</v>
      </c>
      <c r="J24" s="31"/>
      <c r="K24" s="31"/>
      <c r="M24" s="31"/>
      <c r="N24" s="30"/>
      <c r="O24" s="31"/>
    </row>
    <row r="25" spans="1:15" ht="15.75" customHeight="1">
      <c r="A25" s="25" t="s">
        <v>25</v>
      </c>
      <c r="B25" s="26" t="s">
        <v>26</v>
      </c>
      <c r="C25" s="27"/>
      <c r="D25" s="28">
        <v>1</v>
      </c>
      <c r="E25" s="29">
        <v>69.84</v>
      </c>
      <c r="F25" s="29">
        <f t="shared" si="0"/>
        <v>82.4112</v>
      </c>
      <c r="J25" s="31"/>
      <c r="K25" s="31"/>
      <c r="M25" s="31"/>
      <c r="N25" s="30"/>
      <c r="O25" s="31"/>
    </row>
    <row r="26" spans="1:15" ht="15.75" customHeight="1">
      <c r="A26" s="25" t="s">
        <v>27</v>
      </c>
      <c r="B26" s="26" t="s">
        <v>28</v>
      </c>
      <c r="C26" s="27"/>
      <c r="D26" s="28">
        <v>1</v>
      </c>
      <c r="E26" s="29">
        <v>69.84</v>
      </c>
      <c r="F26" s="29">
        <f t="shared" si="0"/>
        <v>82.4112</v>
      </c>
      <c r="J26" s="31"/>
      <c r="K26" s="31"/>
      <c r="M26" s="31"/>
      <c r="N26" s="30"/>
      <c r="O26" s="31"/>
    </row>
    <row r="27" spans="1:15" ht="15.75" customHeight="1">
      <c r="A27" s="25" t="s">
        <v>29</v>
      </c>
      <c r="B27" s="26" t="s">
        <v>30</v>
      </c>
      <c r="C27" s="27"/>
      <c r="D27" s="28">
        <v>1</v>
      </c>
      <c r="E27" s="29">
        <v>69.84</v>
      </c>
      <c r="F27" s="29">
        <f t="shared" si="0"/>
        <v>82.4112</v>
      </c>
      <c r="J27" s="31"/>
      <c r="K27" s="31"/>
      <c r="M27" s="31"/>
      <c r="N27" s="30"/>
      <c r="O27" s="31"/>
    </row>
    <row r="28" spans="1:15" ht="15.75" customHeight="1">
      <c r="A28" s="25" t="s">
        <v>31</v>
      </c>
      <c r="B28" s="26" t="s">
        <v>32</v>
      </c>
      <c r="C28" s="27"/>
      <c r="D28" s="28">
        <v>1</v>
      </c>
      <c r="E28" s="29">
        <v>69.84</v>
      </c>
      <c r="F28" s="29">
        <f t="shared" si="0"/>
        <v>82.4112</v>
      </c>
      <c r="J28" s="31"/>
      <c r="K28" s="31"/>
      <c r="M28" s="31"/>
      <c r="N28" s="30"/>
      <c r="O28" s="31"/>
    </row>
    <row r="29" spans="1:15" ht="15.75" customHeight="1">
      <c r="A29" s="25" t="s">
        <v>33</v>
      </c>
      <c r="B29" s="26" t="s">
        <v>34</v>
      </c>
      <c r="C29" s="27"/>
      <c r="D29" s="28">
        <v>1</v>
      </c>
      <c r="E29" s="29">
        <v>69.84</v>
      </c>
      <c r="F29" s="29">
        <f t="shared" si="0"/>
        <v>82.4112</v>
      </c>
      <c r="J29" s="31"/>
      <c r="K29" s="31"/>
      <c r="M29" s="31"/>
      <c r="N29" s="30"/>
      <c r="O29" s="31"/>
    </row>
    <row r="30" spans="1:15" ht="15.75" customHeight="1">
      <c r="A30" s="25" t="s">
        <v>35</v>
      </c>
      <c r="B30" s="26" t="s">
        <v>36</v>
      </c>
      <c r="C30" s="27"/>
      <c r="D30" s="28">
        <v>1</v>
      </c>
      <c r="E30" s="29">
        <v>69.84</v>
      </c>
      <c r="F30" s="29">
        <f t="shared" si="0"/>
        <v>82.4112</v>
      </c>
      <c r="J30" s="31"/>
      <c r="K30" s="31"/>
      <c r="M30" s="31"/>
      <c r="N30" s="30"/>
      <c r="O30" s="31"/>
    </row>
    <row r="31" spans="1:15" ht="15.75" customHeight="1">
      <c r="A31" s="25" t="s">
        <v>37</v>
      </c>
      <c r="B31" s="26" t="s">
        <v>38</v>
      </c>
      <c r="C31" s="27"/>
      <c r="D31" s="28">
        <v>1</v>
      </c>
      <c r="E31" s="29">
        <v>69.84</v>
      </c>
      <c r="F31" s="29">
        <f t="shared" si="0"/>
        <v>82.4112</v>
      </c>
      <c r="J31" s="31"/>
      <c r="K31" s="31"/>
      <c r="M31" s="31"/>
      <c r="N31" s="30"/>
      <c r="O31" s="31"/>
    </row>
    <row r="32" spans="1:15" ht="15.75" customHeight="1">
      <c r="A32" s="25" t="s">
        <v>39</v>
      </c>
      <c r="B32" s="26" t="s">
        <v>40</v>
      </c>
      <c r="C32" s="27"/>
      <c r="D32" s="28">
        <v>1</v>
      </c>
      <c r="E32" s="29">
        <v>69.84</v>
      </c>
      <c r="F32" s="29">
        <f t="shared" si="0"/>
        <v>82.4112</v>
      </c>
      <c r="J32" s="31"/>
      <c r="K32" s="31"/>
      <c r="M32" s="31"/>
      <c r="N32" s="30"/>
      <c r="O32" s="31"/>
    </row>
    <row r="33" spans="1:15" ht="15.75" customHeight="1">
      <c r="A33" s="25" t="s">
        <v>41</v>
      </c>
      <c r="B33" s="26" t="s">
        <v>42</v>
      </c>
      <c r="C33" s="27"/>
      <c r="D33" s="28">
        <v>1</v>
      </c>
      <c r="E33" s="29">
        <v>69.84</v>
      </c>
      <c r="F33" s="29">
        <f t="shared" si="0"/>
        <v>82.4112</v>
      </c>
      <c r="J33" s="31"/>
      <c r="K33" s="31"/>
      <c r="M33" s="31"/>
      <c r="N33" s="30"/>
      <c r="O33" s="31"/>
    </row>
    <row r="34" spans="1:15" ht="15.75" customHeight="1">
      <c r="A34" s="25" t="s">
        <v>525</v>
      </c>
      <c r="B34" s="26" t="s">
        <v>530</v>
      </c>
      <c r="C34" s="40" t="s">
        <v>265</v>
      </c>
      <c r="D34" s="28">
        <v>3.5</v>
      </c>
      <c r="E34" s="29">
        <v>244.37</v>
      </c>
      <c r="F34" s="29">
        <f t="shared" si="0"/>
        <v>288.3566</v>
      </c>
      <c r="J34" s="31"/>
      <c r="K34" s="31"/>
      <c r="M34" s="31"/>
      <c r="N34" s="30"/>
      <c r="O34" s="31"/>
    </row>
    <row r="35" spans="1:15" ht="15.75" customHeight="1">
      <c r="A35" s="25" t="s">
        <v>43</v>
      </c>
      <c r="B35" s="26" t="s">
        <v>44</v>
      </c>
      <c r="C35" s="27"/>
      <c r="D35" s="28">
        <v>1</v>
      </c>
      <c r="E35" s="29">
        <v>69.84</v>
      </c>
      <c r="F35" s="29">
        <f t="shared" si="0"/>
        <v>82.4112</v>
      </c>
      <c r="J35" s="31"/>
      <c r="K35" s="31"/>
      <c r="M35" s="31"/>
      <c r="N35" s="30"/>
      <c r="O35" s="31"/>
    </row>
    <row r="36" spans="1:15" ht="15.75" customHeight="1">
      <c r="A36" s="25" t="s">
        <v>45</v>
      </c>
      <c r="B36" s="26" t="s">
        <v>46</v>
      </c>
      <c r="C36" s="27"/>
      <c r="D36" s="28">
        <v>1</v>
      </c>
      <c r="E36" s="29">
        <v>69.84</v>
      </c>
      <c r="F36" s="29">
        <f t="shared" si="0"/>
        <v>82.4112</v>
      </c>
      <c r="J36" s="31"/>
      <c r="K36" s="31"/>
      <c r="M36" s="31"/>
      <c r="N36" s="30"/>
      <c r="O36" s="31"/>
    </row>
    <row r="37" spans="1:15" ht="15.75" customHeight="1">
      <c r="A37" s="25" t="s">
        <v>47</v>
      </c>
      <c r="B37" s="26" t="s">
        <v>48</v>
      </c>
      <c r="C37" s="27"/>
      <c r="D37" s="28">
        <v>1</v>
      </c>
      <c r="E37" s="29">
        <v>69.84</v>
      </c>
      <c r="F37" s="29">
        <f t="shared" si="0"/>
        <v>82.4112</v>
      </c>
      <c r="J37" s="31"/>
      <c r="K37" s="31"/>
      <c r="M37" s="31"/>
      <c r="N37" s="30"/>
      <c r="O37" s="31"/>
    </row>
    <row r="38" spans="1:15" ht="15.75" customHeight="1">
      <c r="A38" s="25" t="s">
        <v>49</v>
      </c>
      <c r="B38" s="26" t="s">
        <v>50</v>
      </c>
      <c r="C38" s="27"/>
      <c r="D38" s="28">
        <v>1</v>
      </c>
      <c r="E38" s="29">
        <v>69.84</v>
      </c>
      <c r="F38" s="29">
        <f t="shared" si="0"/>
        <v>82.4112</v>
      </c>
      <c r="J38" s="31"/>
      <c r="K38" s="31"/>
      <c r="M38" s="31"/>
      <c r="N38" s="30"/>
      <c r="O38" s="31"/>
    </row>
    <row r="39" spans="1:15" ht="15.75" customHeight="1">
      <c r="A39" s="25" t="s">
        <v>51</v>
      </c>
      <c r="B39" s="26" t="s">
        <v>52</v>
      </c>
      <c r="C39" s="27"/>
      <c r="D39" s="28">
        <v>1</v>
      </c>
      <c r="E39" s="29">
        <v>69.84</v>
      </c>
      <c r="F39" s="29">
        <f t="shared" si="0"/>
        <v>82.4112</v>
      </c>
      <c r="J39" s="31"/>
      <c r="K39" s="31"/>
      <c r="M39" s="31"/>
      <c r="N39" s="30"/>
      <c r="O39" s="31"/>
    </row>
    <row r="40" spans="1:15" ht="15.75" customHeight="1">
      <c r="A40" s="25" t="s">
        <v>53</v>
      </c>
      <c r="B40" s="26" t="s">
        <v>54</v>
      </c>
      <c r="C40" s="27"/>
      <c r="D40" s="28">
        <v>1</v>
      </c>
      <c r="E40" s="29">
        <v>69.84</v>
      </c>
      <c r="F40" s="29">
        <f t="shared" si="0"/>
        <v>82.4112</v>
      </c>
      <c r="J40" s="31"/>
      <c r="K40" s="31"/>
      <c r="M40" s="31"/>
      <c r="N40" s="30"/>
      <c r="O40" s="31"/>
    </row>
    <row r="41" spans="1:15" ht="15.75" customHeight="1">
      <c r="A41" s="25" t="s">
        <v>55</v>
      </c>
      <c r="B41" s="26" t="s">
        <v>56</v>
      </c>
      <c r="C41" s="27"/>
      <c r="D41" s="28">
        <v>1</v>
      </c>
      <c r="E41" s="29">
        <v>69.84</v>
      </c>
      <c r="F41" s="29">
        <f t="shared" si="0"/>
        <v>82.4112</v>
      </c>
      <c r="J41" s="31"/>
      <c r="K41" s="31"/>
      <c r="M41" s="31"/>
      <c r="N41" s="30"/>
      <c r="O41" s="31"/>
    </row>
    <row r="42" spans="1:15" ht="15.75" customHeight="1">
      <c r="A42" s="25" t="s">
        <v>57</v>
      </c>
      <c r="B42" s="26" t="s">
        <v>58</v>
      </c>
      <c r="C42" s="27"/>
      <c r="D42" s="28">
        <v>1</v>
      </c>
      <c r="E42" s="29">
        <v>69.84</v>
      </c>
      <c r="F42" s="29">
        <f t="shared" si="0"/>
        <v>82.4112</v>
      </c>
      <c r="J42" s="31"/>
      <c r="K42" s="31"/>
      <c r="M42" s="31"/>
      <c r="N42" s="30"/>
      <c r="O42" s="31"/>
    </row>
    <row r="43" spans="1:15" ht="15.75" customHeight="1">
      <c r="A43" s="25" t="s">
        <v>59</v>
      </c>
      <c r="B43" s="26" t="s">
        <v>60</v>
      </c>
      <c r="C43" s="27"/>
      <c r="D43" s="28">
        <v>1</v>
      </c>
      <c r="E43" s="29">
        <v>69.84</v>
      </c>
      <c r="F43" s="29">
        <f t="shared" si="0"/>
        <v>82.4112</v>
      </c>
      <c r="J43" s="31"/>
      <c r="K43" s="31"/>
      <c r="M43" s="31"/>
      <c r="N43" s="30"/>
      <c r="O43" s="31"/>
    </row>
    <row r="44" spans="1:15" ht="15.75" customHeight="1">
      <c r="A44" s="25" t="s">
        <v>61</v>
      </c>
      <c r="B44" s="26" t="s">
        <v>62</v>
      </c>
      <c r="C44" s="27"/>
      <c r="D44" s="28">
        <v>1</v>
      </c>
      <c r="E44" s="29">
        <v>69.84</v>
      </c>
      <c r="F44" s="29">
        <f t="shared" si="0"/>
        <v>82.4112</v>
      </c>
      <c r="J44" s="31"/>
      <c r="K44" s="31"/>
      <c r="M44" s="31"/>
      <c r="N44" s="30"/>
      <c r="O44" s="31"/>
    </row>
    <row r="45" spans="1:15" ht="15.75" customHeight="1">
      <c r="A45" s="25" t="s">
        <v>63</v>
      </c>
      <c r="B45" s="26" t="s">
        <v>64</v>
      </c>
      <c r="C45" s="27"/>
      <c r="D45" s="28">
        <v>1</v>
      </c>
      <c r="E45" s="29">
        <v>69.84</v>
      </c>
      <c r="F45" s="29">
        <f t="shared" si="0"/>
        <v>82.4112</v>
      </c>
      <c r="J45" s="31"/>
      <c r="K45" s="31"/>
      <c r="M45" s="31"/>
      <c r="N45" s="30"/>
      <c r="O45" s="31"/>
    </row>
    <row r="46" spans="1:15" ht="15.75" customHeight="1">
      <c r="A46" s="25" t="s">
        <v>65</v>
      </c>
      <c r="B46" s="26" t="s">
        <v>66</v>
      </c>
      <c r="C46" s="27"/>
      <c r="D46" s="28">
        <v>1</v>
      </c>
      <c r="E46" s="29">
        <v>69.84</v>
      </c>
      <c r="F46" s="29">
        <f t="shared" si="0"/>
        <v>82.4112</v>
      </c>
      <c r="J46" s="31"/>
      <c r="K46" s="31"/>
      <c r="M46" s="31"/>
      <c r="N46" s="30"/>
      <c r="O46" s="31"/>
    </row>
    <row r="47" spans="1:15" ht="15.75" customHeight="1">
      <c r="A47" s="25" t="s">
        <v>67</v>
      </c>
      <c r="B47" s="26" t="s">
        <v>68</v>
      </c>
      <c r="C47" s="27"/>
      <c r="D47" s="28">
        <v>1</v>
      </c>
      <c r="E47" s="29">
        <v>69.84</v>
      </c>
      <c r="F47" s="29">
        <f t="shared" si="0"/>
        <v>82.4112</v>
      </c>
      <c r="J47" s="31"/>
      <c r="K47" s="31"/>
      <c r="M47" s="31"/>
      <c r="N47" s="30"/>
      <c r="O47" s="31"/>
    </row>
    <row r="48" spans="1:15" ht="15.75" customHeight="1">
      <c r="A48" s="25" t="s">
        <v>69</v>
      </c>
      <c r="B48" s="26" t="s">
        <v>70</v>
      </c>
      <c r="C48" s="27"/>
      <c r="D48" s="28">
        <v>1</v>
      </c>
      <c r="E48" s="29">
        <v>69.84</v>
      </c>
      <c r="F48" s="29">
        <f t="shared" si="0"/>
        <v>82.4112</v>
      </c>
      <c r="J48" s="31"/>
      <c r="K48" s="31"/>
      <c r="M48" s="31"/>
      <c r="N48" s="30"/>
      <c r="O48" s="31"/>
    </row>
    <row r="49" spans="1:15" ht="15.75" customHeight="1">
      <c r="A49" s="25" t="s">
        <v>71</v>
      </c>
      <c r="B49" s="26" t="s">
        <v>72</v>
      </c>
      <c r="C49" s="27"/>
      <c r="D49" s="28">
        <v>1</v>
      </c>
      <c r="E49" s="29">
        <v>69.84</v>
      </c>
      <c r="F49" s="29">
        <f t="shared" si="0"/>
        <v>82.4112</v>
      </c>
      <c r="J49" s="31"/>
      <c r="K49" s="31"/>
      <c r="M49" s="31"/>
      <c r="N49" s="30"/>
      <c r="O49" s="31"/>
    </row>
    <row r="50" spans="1:15" ht="15.75" customHeight="1">
      <c r="A50" s="25" t="s">
        <v>73</v>
      </c>
      <c r="B50" s="26" t="s">
        <v>74</v>
      </c>
      <c r="C50" s="27"/>
      <c r="D50" s="28">
        <v>1</v>
      </c>
      <c r="E50" s="29">
        <v>69.84</v>
      </c>
      <c r="F50" s="29">
        <f t="shared" si="0"/>
        <v>82.4112</v>
      </c>
      <c r="J50" s="31"/>
      <c r="K50" s="31"/>
      <c r="M50" s="31"/>
      <c r="N50" s="30"/>
      <c r="O50" s="31"/>
    </row>
    <row r="51" spans="1:15" ht="15.75" customHeight="1">
      <c r="A51" s="25" t="s">
        <v>75</v>
      </c>
      <c r="B51" s="26" t="s">
        <v>76</v>
      </c>
      <c r="C51" s="27"/>
      <c r="D51" s="28">
        <v>1</v>
      </c>
      <c r="E51" s="29">
        <v>69.84</v>
      </c>
      <c r="F51" s="29">
        <f t="shared" si="0"/>
        <v>82.4112</v>
      </c>
      <c r="J51" s="31"/>
      <c r="K51" s="31"/>
      <c r="M51" s="31"/>
      <c r="N51" s="30"/>
      <c r="O51" s="31"/>
    </row>
    <row r="52" spans="1:15" ht="15.75" customHeight="1">
      <c r="A52" s="25" t="s">
        <v>77</v>
      </c>
      <c r="B52" s="26" t="s">
        <v>78</v>
      </c>
      <c r="C52" s="27"/>
      <c r="D52" s="28">
        <v>1</v>
      </c>
      <c r="E52" s="29">
        <v>69.84</v>
      </c>
      <c r="F52" s="29">
        <f t="shared" si="0"/>
        <v>82.4112</v>
      </c>
      <c r="J52" s="31"/>
      <c r="K52" s="31"/>
      <c r="M52" s="31"/>
      <c r="N52" s="30"/>
      <c r="O52" s="31"/>
    </row>
    <row r="53" spans="1:15" ht="15.75" customHeight="1">
      <c r="A53" s="25" t="s">
        <v>79</v>
      </c>
      <c r="B53" s="26" t="s">
        <v>80</v>
      </c>
      <c r="C53" s="27"/>
      <c r="D53" s="28">
        <v>3.5</v>
      </c>
      <c r="E53" s="29">
        <v>244.38</v>
      </c>
      <c r="F53" s="29">
        <f t="shared" si="0"/>
        <v>288.36839999999995</v>
      </c>
      <c r="J53" s="31"/>
      <c r="K53" s="31"/>
      <c r="M53" s="31"/>
      <c r="N53" s="30"/>
      <c r="O53" s="31"/>
    </row>
    <row r="54" spans="1:15" ht="15.75" customHeight="1">
      <c r="A54" s="25" t="s">
        <v>81</v>
      </c>
      <c r="B54" s="26" t="s">
        <v>82</v>
      </c>
      <c r="C54" s="27"/>
      <c r="D54" s="28">
        <v>3.5</v>
      </c>
      <c r="E54" s="29">
        <v>244.38</v>
      </c>
      <c r="F54" s="29">
        <f t="shared" si="0"/>
        <v>288.36839999999995</v>
      </c>
      <c r="J54" s="31"/>
      <c r="K54" s="31"/>
      <c r="M54" s="31"/>
      <c r="N54" s="30"/>
      <c r="O54" s="31"/>
    </row>
    <row r="55" spans="1:15" ht="15.75" customHeight="1">
      <c r="A55" s="25" t="s">
        <v>83</v>
      </c>
      <c r="B55" s="26" t="s">
        <v>84</v>
      </c>
      <c r="C55" s="27"/>
      <c r="D55" s="28">
        <v>3.5</v>
      </c>
      <c r="E55" s="29">
        <v>244.38</v>
      </c>
      <c r="F55" s="29">
        <f t="shared" si="0"/>
        <v>288.36839999999995</v>
      </c>
      <c r="J55" s="31"/>
      <c r="K55" s="31"/>
      <c r="M55" s="31"/>
      <c r="N55" s="30"/>
      <c r="O55" s="31"/>
    </row>
    <row r="56" spans="1:15" ht="15.75" customHeight="1">
      <c r="A56" s="25" t="s">
        <v>85</v>
      </c>
      <c r="B56" s="26" t="s">
        <v>86</v>
      </c>
      <c r="C56" s="27"/>
      <c r="D56" s="28">
        <v>1</v>
      </c>
      <c r="E56" s="29">
        <v>69.84</v>
      </c>
      <c r="F56" s="29">
        <f t="shared" si="0"/>
        <v>82.4112</v>
      </c>
      <c r="J56" s="31"/>
      <c r="K56" s="31"/>
      <c r="M56" s="31"/>
      <c r="N56" s="30"/>
      <c r="O56" s="31"/>
    </row>
    <row r="57" spans="1:15" ht="15.75" customHeight="1">
      <c r="A57" s="25" t="s">
        <v>87</v>
      </c>
      <c r="B57" s="26" t="s">
        <v>88</v>
      </c>
      <c r="C57" s="27"/>
      <c r="D57" s="28">
        <v>1</v>
      </c>
      <c r="E57" s="29">
        <v>69.84</v>
      </c>
      <c r="F57" s="29">
        <f t="shared" si="0"/>
        <v>82.4112</v>
      </c>
      <c r="J57" s="31"/>
      <c r="K57" s="31"/>
      <c r="M57" s="31"/>
      <c r="N57" s="30"/>
      <c r="O57" s="31"/>
    </row>
    <row r="58" spans="1:15" ht="15.75" customHeight="1">
      <c r="A58" s="25" t="s">
        <v>89</v>
      </c>
      <c r="B58" s="26" t="s">
        <v>90</v>
      </c>
      <c r="C58" s="27"/>
      <c r="D58" s="28">
        <v>1</v>
      </c>
      <c r="E58" s="29">
        <v>69.84</v>
      </c>
      <c r="F58" s="29">
        <f t="shared" si="0"/>
        <v>82.4112</v>
      </c>
      <c r="J58" s="31"/>
      <c r="K58" s="31"/>
      <c r="M58" s="31"/>
      <c r="N58" s="30"/>
      <c r="O58" s="31"/>
    </row>
    <row r="59" spans="1:15" ht="15.75" customHeight="1">
      <c r="A59" s="25" t="s">
        <v>91</v>
      </c>
      <c r="B59" s="26" t="s">
        <v>92</v>
      </c>
      <c r="C59" s="27"/>
      <c r="D59" s="28">
        <v>1</v>
      </c>
      <c r="E59" s="29">
        <v>69.84</v>
      </c>
      <c r="F59" s="29">
        <f t="shared" si="0"/>
        <v>82.4112</v>
      </c>
      <c r="J59" s="31"/>
      <c r="K59" s="31"/>
      <c r="M59" s="31"/>
      <c r="N59" s="30"/>
      <c r="O59" s="31"/>
    </row>
    <row r="60" spans="1:15" ht="15.75" customHeight="1">
      <c r="A60" s="25" t="s">
        <v>527</v>
      </c>
      <c r="B60" s="26" t="s">
        <v>531</v>
      </c>
      <c r="C60" s="40" t="s">
        <v>265</v>
      </c>
      <c r="D60" s="28">
        <v>3.5</v>
      </c>
      <c r="E60" s="29">
        <v>244.38</v>
      </c>
      <c r="F60" s="29">
        <f t="shared" si="0"/>
        <v>288.36839999999995</v>
      </c>
      <c r="J60" s="31"/>
      <c r="K60" s="31"/>
      <c r="M60" s="31"/>
      <c r="N60" s="30"/>
      <c r="O60" s="31"/>
    </row>
    <row r="61" spans="1:15" ht="15.75" customHeight="1">
      <c r="A61" s="25" t="s">
        <v>538</v>
      </c>
      <c r="B61" s="26" t="s">
        <v>539</v>
      </c>
      <c r="C61" s="40" t="s">
        <v>265</v>
      </c>
      <c r="D61" s="28">
        <v>1</v>
      </c>
      <c r="E61" s="29">
        <v>69.84</v>
      </c>
      <c r="F61" s="29">
        <f t="shared" si="0"/>
        <v>82.4112</v>
      </c>
      <c r="J61" s="31"/>
      <c r="K61" s="31"/>
      <c r="M61" s="31"/>
      <c r="N61" s="30"/>
      <c r="O61" s="31"/>
    </row>
    <row r="62" spans="1:15" ht="15.75" customHeight="1">
      <c r="A62" s="25" t="s">
        <v>526</v>
      </c>
      <c r="B62" s="26" t="s">
        <v>532</v>
      </c>
      <c r="C62" s="40" t="s">
        <v>265</v>
      </c>
      <c r="D62" s="28">
        <v>3.5</v>
      </c>
      <c r="E62" s="29">
        <v>244.38</v>
      </c>
      <c r="F62" s="29">
        <f t="shared" si="0"/>
        <v>288.36839999999995</v>
      </c>
      <c r="J62" s="31"/>
      <c r="K62" s="31"/>
      <c r="M62" s="31"/>
      <c r="N62" s="30"/>
      <c r="O62" s="31"/>
    </row>
    <row r="63" spans="1:15" ht="15.75" customHeight="1">
      <c r="A63" s="25" t="s">
        <v>93</v>
      </c>
      <c r="B63" s="26" t="s">
        <v>94</v>
      </c>
      <c r="C63" s="27"/>
      <c r="D63" s="28">
        <v>1</v>
      </c>
      <c r="E63" s="29">
        <v>69.84</v>
      </c>
      <c r="F63" s="29">
        <f t="shared" si="0"/>
        <v>82.4112</v>
      </c>
      <c r="J63" s="31"/>
      <c r="K63" s="31"/>
      <c r="M63" s="31"/>
      <c r="N63" s="30"/>
      <c r="O63" s="31"/>
    </row>
    <row r="64" spans="1:15" ht="15.75" customHeight="1">
      <c r="A64" s="25" t="s">
        <v>95</v>
      </c>
      <c r="B64" s="26" t="s">
        <v>96</v>
      </c>
      <c r="C64" s="27"/>
      <c r="D64" s="28">
        <v>1</v>
      </c>
      <c r="E64" s="29">
        <v>69.84</v>
      </c>
      <c r="F64" s="29">
        <f t="shared" si="0"/>
        <v>82.4112</v>
      </c>
      <c r="J64" s="31"/>
      <c r="K64" s="31"/>
      <c r="M64" s="31"/>
      <c r="N64" s="30"/>
      <c r="O64" s="31"/>
    </row>
    <row r="65" spans="1:15" ht="15.75" customHeight="1">
      <c r="A65" s="25" t="s">
        <v>97</v>
      </c>
      <c r="B65" s="26" t="s">
        <v>98</v>
      </c>
      <c r="C65" s="27"/>
      <c r="D65" s="28">
        <v>1</v>
      </c>
      <c r="E65" s="29">
        <v>90.37</v>
      </c>
      <c r="F65" s="29">
        <f t="shared" si="0"/>
        <v>106.6366</v>
      </c>
      <c r="H65" s="82"/>
      <c r="I65" s="30"/>
      <c r="J65" s="31"/>
      <c r="K65" s="31"/>
      <c r="M65" s="31"/>
      <c r="N65" s="30"/>
      <c r="O65" s="31"/>
    </row>
    <row r="66" spans="1:15" ht="15.75" customHeight="1">
      <c r="A66" s="25" t="s">
        <v>99</v>
      </c>
      <c r="B66" s="26" t="s">
        <v>100</v>
      </c>
      <c r="C66" s="27"/>
      <c r="D66" s="28">
        <v>1</v>
      </c>
      <c r="E66" s="29">
        <v>90.37</v>
      </c>
      <c r="F66" s="29">
        <f t="shared" si="0"/>
        <v>106.6366</v>
      </c>
      <c r="J66" s="31"/>
      <c r="K66" s="31"/>
      <c r="M66" s="31"/>
      <c r="N66" s="30"/>
      <c r="O66" s="31"/>
    </row>
    <row r="67" spans="1:15" ht="15.75" customHeight="1">
      <c r="A67" s="25" t="s">
        <v>101</v>
      </c>
      <c r="B67" s="26" t="s">
        <v>102</v>
      </c>
      <c r="C67" s="27"/>
      <c r="D67" s="28">
        <v>1</v>
      </c>
      <c r="E67" s="29">
        <v>90.37</v>
      </c>
      <c r="F67" s="29">
        <f t="shared" si="0"/>
        <v>106.6366</v>
      </c>
      <c r="J67" s="31"/>
      <c r="K67" s="31"/>
      <c r="M67" s="31"/>
      <c r="N67" s="30"/>
      <c r="O67" s="31"/>
    </row>
    <row r="68" spans="1:15" ht="15.75" customHeight="1">
      <c r="A68" s="25" t="s">
        <v>103</v>
      </c>
      <c r="B68" s="26" t="s">
        <v>104</v>
      </c>
      <c r="C68" s="27"/>
      <c r="D68" s="28">
        <v>1</v>
      </c>
      <c r="E68" s="29">
        <v>90.37</v>
      </c>
      <c r="F68" s="29">
        <f t="shared" si="0"/>
        <v>106.6366</v>
      </c>
      <c r="J68" s="31"/>
      <c r="K68" s="31"/>
      <c r="M68" s="31"/>
      <c r="N68" s="30"/>
      <c r="O68" s="31"/>
    </row>
    <row r="69" spans="1:15" ht="15.75" customHeight="1">
      <c r="A69" s="25" t="s">
        <v>105</v>
      </c>
      <c r="B69" s="26" t="s">
        <v>106</v>
      </c>
      <c r="C69" s="27"/>
      <c r="D69" s="28">
        <v>1</v>
      </c>
      <c r="E69" s="29">
        <v>90.37</v>
      </c>
      <c r="F69" s="29">
        <f t="shared" si="0"/>
        <v>106.6366</v>
      </c>
      <c r="J69" s="31"/>
      <c r="K69" s="31"/>
      <c r="M69" s="31"/>
      <c r="N69" s="30"/>
      <c r="O69" s="31"/>
    </row>
    <row r="70" spans="1:15" ht="15.75" customHeight="1">
      <c r="A70" s="25" t="s">
        <v>107</v>
      </c>
      <c r="B70" s="26" t="s">
        <v>108</v>
      </c>
      <c r="C70" s="27"/>
      <c r="D70" s="28">
        <v>1</v>
      </c>
      <c r="E70" s="29">
        <v>90.37</v>
      </c>
      <c r="F70" s="29">
        <f t="shared" si="0"/>
        <v>106.6366</v>
      </c>
      <c r="J70" s="31"/>
      <c r="K70" s="31"/>
      <c r="M70" s="31"/>
      <c r="N70" s="30"/>
      <c r="O70" s="31"/>
    </row>
    <row r="71" spans="1:15" ht="15.75" customHeight="1">
      <c r="A71" s="25" t="s">
        <v>109</v>
      </c>
      <c r="B71" s="26" t="s">
        <v>110</v>
      </c>
      <c r="C71" s="27"/>
      <c r="D71" s="28">
        <v>1</v>
      </c>
      <c r="E71" s="29">
        <v>90.37</v>
      </c>
      <c r="F71" s="29">
        <f t="shared" si="0"/>
        <v>106.6366</v>
      </c>
      <c r="J71" s="31"/>
      <c r="K71" s="31"/>
      <c r="M71" s="31"/>
      <c r="N71" s="30"/>
      <c r="O71" s="31"/>
    </row>
    <row r="72" spans="1:15" ht="15.75" customHeight="1">
      <c r="A72" s="25" t="s">
        <v>111</v>
      </c>
      <c r="B72" s="26" t="s">
        <v>112</v>
      </c>
      <c r="C72" s="27"/>
      <c r="D72" s="28">
        <v>1</v>
      </c>
      <c r="E72" s="29">
        <v>90.37</v>
      </c>
      <c r="F72" s="29">
        <f t="shared" si="0"/>
        <v>106.6366</v>
      </c>
      <c r="J72" s="31"/>
      <c r="K72" s="31"/>
      <c r="M72" s="31"/>
      <c r="N72" s="30"/>
      <c r="O72" s="31"/>
    </row>
    <row r="73" spans="1:15" ht="15.75" customHeight="1">
      <c r="A73" s="25" t="s">
        <v>113</v>
      </c>
      <c r="B73" s="26" t="s">
        <v>114</v>
      </c>
      <c r="C73" s="27"/>
      <c r="D73" s="28">
        <v>1</v>
      </c>
      <c r="E73" s="29">
        <v>90.37</v>
      </c>
      <c r="F73" s="29">
        <f t="shared" si="0"/>
        <v>106.6366</v>
      </c>
      <c r="J73" s="31"/>
      <c r="K73" s="31"/>
      <c r="M73" s="31"/>
      <c r="N73" s="30"/>
      <c r="O73" s="31"/>
    </row>
    <row r="74" spans="1:15" ht="15.75" customHeight="1">
      <c r="A74" s="25" t="s">
        <v>115</v>
      </c>
      <c r="B74" s="26" t="s">
        <v>116</v>
      </c>
      <c r="C74" s="27"/>
      <c r="D74" s="28">
        <v>1</v>
      </c>
      <c r="E74" s="29">
        <v>90.37</v>
      </c>
      <c r="F74" s="29">
        <f t="shared" si="0"/>
        <v>106.6366</v>
      </c>
      <c r="J74" s="31"/>
      <c r="K74" s="31"/>
      <c r="M74" s="31"/>
      <c r="N74" s="30"/>
      <c r="O74" s="31"/>
    </row>
    <row r="75" spans="1:15" ht="15.75" customHeight="1">
      <c r="A75" s="25" t="s">
        <v>117</v>
      </c>
      <c r="B75" s="26" t="s">
        <v>118</v>
      </c>
      <c r="C75" s="27"/>
      <c r="D75" s="28">
        <v>1</v>
      </c>
      <c r="E75" s="29">
        <v>90.37</v>
      </c>
      <c r="F75" s="29">
        <f t="shared" si="0"/>
        <v>106.6366</v>
      </c>
      <c r="J75" s="31"/>
      <c r="K75" s="31"/>
      <c r="M75" s="31"/>
      <c r="N75" s="30"/>
      <c r="O75" s="31"/>
    </row>
    <row r="76" spans="1:15" ht="15.75" customHeight="1">
      <c r="A76" s="25" t="s">
        <v>119</v>
      </c>
      <c r="B76" s="26" t="s">
        <v>120</v>
      </c>
      <c r="C76" s="27"/>
      <c r="D76" s="28">
        <v>1</v>
      </c>
      <c r="E76" s="29">
        <v>90.37</v>
      </c>
      <c r="F76" s="29">
        <f t="shared" si="0"/>
        <v>106.6366</v>
      </c>
      <c r="J76" s="31"/>
      <c r="K76" s="31"/>
      <c r="M76" s="31"/>
      <c r="N76" s="30"/>
      <c r="O76" s="31"/>
    </row>
    <row r="77" spans="1:15" ht="15.75" customHeight="1">
      <c r="A77" s="25" t="s">
        <v>121</v>
      </c>
      <c r="B77" s="26" t="s">
        <v>122</v>
      </c>
      <c r="C77" s="27"/>
      <c r="D77" s="28">
        <v>1</v>
      </c>
      <c r="E77" s="29">
        <v>90.37</v>
      </c>
      <c r="F77" s="29">
        <f t="shared" si="0"/>
        <v>106.6366</v>
      </c>
      <c r="J77" s="31"/>
      <c r="K77" s="31"/>
      <c r="M77" s="31"/>
      <c r="N77" s="30"/>
      <c r="O77" s="31"/>
    </row>
    <row r="78" spans="1:15" ht="15.75" customHeight="1">
      <c r="A78" s="25" t="s">
        <v>123</v>
      </c>
      <c r="B78" s="26" t="s">
        <v>124</v>
      </c>
      <c r="C78" s="27"/>
      <c r="D78" s="28">
        <v>1</v>
      </c>
      <c r="E78" s="29">
        <v>90.37</v>
      </c>
      <c r="F78" s="29">
        <f t="shared" si="0"/>
        <v>106.6366</v>
      </c>
      <c r="J78" s="31"/>
      <c r="K78" s="31"/>
      <c r="M78" s="31"/>
      <c r="N78" s="30"/>
      <c r="O78" s="31"/>
    </row>
    <row r="79" spans="1:15" ht="15.75" customHeight="1">
      <c r="A79" s="25" t="s">
        <v>125</v>
      </c>
      <c r="B79" s="26" t="s">
        <v>126</v>
      </c>
      <c r="C79" s="27"/>
      <c r="D79" s="28">
        <v>1</v>
      </c>
      <c r="E79" s="29">
        <v>90.37</v>
      </c>
      <c r="F79" s="29">
        <f t="shared" si="0"/>
        <v>106.6366</v>
      </c>
      <c r="J79" s="31"/>
      <c r="K79" s="31"/>
      <c r="M79" s="31"/>
      <c r="N79" s="30"/>
      <c r="O79" s="31"/>
    </row>
    <row r="80" spans="1:15" ht="15.75" customHeight="1">
      <c r="A80" s="25" t="s">
        <v>528</v>
      </c>
      <c r="B80" s="26" t="s">
        <v>529</v>
      </c>
      <c r="C80" s="40" t="s">
        <v>265</v>
      </c>
      <c r="D80" s="28">
        <v>1</v>
      </c>
      <c r="E80" s="29">
        <v>90.37</v>
      </c>
      <c r="F80" s="29">
        <f>E80*1.18</f>
        <v>106.6366</v>
      </c>
      <c r="J80" s="31"/>
      <c r="K80" s="31"/>
      <c r="M80" s="31"/>
      <c r="N80" s="30"/>
      <c r="O80" s="31"/>
    </row>
    <row r="81" spans="1:15" ht="15.75" customHeight="1">
      <c r="A81" s="25" t="s">
        <v>127</v>
      </c>
      <c r="B81" s="26" t="s">
        <v>128</v>
      </c>
      <c r="C81" s="27"/>
      <c r="D81" s="28">
        <v>1</v>
      </c>
      <c r="E81" s="29">
        <v>90.37</v>
      </c>
      <c r="F81" s="29">
        <f t="shared" si="0"/>
        <v>106.6366</v>
      </c>
      <c r="J81" s="31"/>
      <c r="K81" s="31"/>
      <c r="M81" s="31"/>
      <c r="N81" s="30"/>
      <c r="O81" s="31"/>
    </row>
    <row r="82" spans="1:15" ht="15.75" customHeight="1">
      <c r="A82" s="25" t="s">
        <v>129</v>
      </c>
      <c r="B82" s="26" t="s">
        <v>130</v>
      </c>
      <c r="C82" s="27"/>
      <c r="D82" s="28">
        <v>1</v>
      </c>
      <c r="E82" s="29">
        <v>90.37</v>
      </c>
      <c r="F82" s="29">
        <f aca="true" t="shared" si="1" ref="F82:F146">E82*1.18</f>
        <v>106.6366</v>
      </c>
      <c r="J82" s="31"/>
      <c r="K82" s="31"/>
      <c r="M82" s="31"/>
      <c r="N82" s="30"/>
      <c r="O82" s="31"/>
    </row>
    <row r="83" spans="1:15" ht="15.75" customHeight="1">
      <c r="A83" s="25" t="s">
        <v>131</v>
      </c>
      <c r="B83" s="26" t="s">
        <v>132</v>
      </c>
      <c r="C83" s="27"/>
      <c r="D83" s="28">
        <v>1</v>
      </c>
      <c r="E83" s="29">
        <v>90.37</v>
      </c>
      <c r="F83" s="29">
        <f t="shared" si="1"/>
        <v>106.6366</v>
      </c>
      <c r="J83" s="31"/>
      <c r="K83" s="31"/>
      <c r="M83" s="31"/>
      <c r="N83" s="30"/>
      <c r="O83" s="31"/>
    </row>
    <row r="84" spans="1:15" ht="15.75" customHeight="1">
      <c r="A84" s="25" t="s">
        <v>133</v>
      </c>
      <c r="B84" s="26" t="s">
        <v>132</v>
      </c>
      <c r="C84" s="27"/>
      <c r="D84" s="28">
        <v>1</v>
      </c>
      <c r="E84" s="29">
        <v>107.82</v>
      </c>
      <c r="F84" s="29">
        <f>E84*1.18</f>
        <v>127.22759999999998</v>
      </c>
      <c r="J84" s="31"/>
      <c r="K84" s="31"/>
      <c r="M84" s="31"/>
      <c r="N84" s="30"/>
      <c r="O84" s="31"/>
    </row>
    <row r="85" spans="1:15" ht="15.75" customHeight="1">
      <c r="A85" s="25" t="s">
        <v>134</v>
      </c>
      <c r="B85" s="26" t="s">
        <v>135</v>
      </c>
      <c r="C85" s="27"/>
      <c r="D85" s="28">
        <v>1</v>
      </c>
      <c r="E85" s="29">
        <v>107.82</v>
      </c>
      <c r="F85" s="29">
        <f t="shared" si="1"/>
        <v>127.22759999999998</v>
      </c>
      <c r="J85" s="31"/>
      <c r="K85" s="31"/>
      <c r="M85" s="31"/>
      <c r="N85" s="30"/>
      <c r="O85" s="31"/>
    </row>
    <row r="86" spans="1:15" ht="15.75" customHeight="1">
      <c r="A86" s="25" t="s">
        <v>136</v>
      </c>
      <c r="B86" s="26" t="s">
        <v>137</v>
      </c>
      <c r="C86" s="27"/>
      <c r="D86" s="28">
        <v>1</v>
      </c>
      <c r="E86" s="29">
        <v>107.82</v>
      </c>
      <c r="F86" s="29">
        <f t="shared" si="1"/>
        <v>127.22759999999998</v>
      </c>
      <c r="J86" s="31"/>
      <c r="K86" s="31"/>
      <c r="M86" s="31"/>
      <c r="N86" s="30"/>
      <c r="O86" s="31"/>
    </row>
    <row r="87" spans="1:15" ht="15.75" customHeight="1">
      <c r="A87" s="25" t="s">
        <v>138</v>
      </c>
      <c r="B87" s="26" t="s">
        <v>139</v>
      </c>
      <c r="C87" s="27"/>
      <c r="D87" s="28">
        <v>1</v>
      </c>
      <c r="E87" s="29">
        <v>107.82</v>
      </c>
      <c r="F87" s="29">
        <f t="shared" si="1"/>
        <v>127.22759999999998</v>
      </c>
      <c r="J87" s="31"/>
      <c r="K87" s="31"/>
      <c r="M87" s="31"/>
      <c r="N87" s="30"/>
      <c r="O87" s="31"/>
    </row>
    <row r="88" spans="1:15" ht="15.75" customHeight="1">
      <c r="A88" s="25" t="s">
        <v>140</v>
      </c>
      <c r="B88" s="26" t="s">
        <v>141</v>
      </c>
      <c r="C88" s="27"/>
      <c r="D88" s="28">
        <v>1</v>
      </c>
      <c r="E88" s="29">
        <v>107.82</v>
      </c>
      <c r="F88" s="29">
        <f t="shared" si="1"/>
        <v>127.22759999999998</v>
      </c>
      <c r="J88" s="31"/>
      <c r="K88" s="31"/>
      <c r="M88" s="31"/>
      <c r="N88" s="30"/>
      <c r="O88" s="31"/>
    </row>
    <row r="89" spans="1:15" ht="15.75" customHeight="1">
      <c r="A89" s="25" t="s">
        <v>142</v>
      </c>
      <c r="B89" s="26" t="s">
        <v>143</v>
      </c>
      <c r="C89" s="27"/>
      <c r="D89" s="28">
        <v>1</v>
      </c>
      <c r="E89" s="29">
        <v>107.82</v>
      </c>
      <c r="F89" s="29">
        <f t="shared" si="1"/>
        <v>127.22759999999998</v>
      </c>
      <c r="J89" s="31"/>
      <c r="K89" s="31"/>
      <c r="M89" s="31"/>
      <c r="N89" s="30"/>
      <c r="O89" s="31"/>
    </row>
    <row r="90" spans="1:15" ht="15.75" customHeight="1">
      <c r="A90" s="25" t="s">
        <v>144</v>
      </c>
      <c r="B90" s="26" t="s">
        <v>145</v>
      </c>
      <c r="C90" s="27"/>
      <c r="D90" s="28">
        <v>1</v>
      </c>
      <c r="E90" s="29">
        <v>107.82</v>
      </c>
      <c r="F90" s="29">
        <f t="shared" si="1"/>
        <v>127.22759999999998</v>
      </c>
      <c r="J90" s="31"/>
      <c r="K90" s="31"/>
      <c r="M90" s="31"/>
      <c r="N90" s="30"/>
      <c r="O90" s="31"/>
    </row>
    <row r="91" spans="1:15" ht="15.75" customHeight="1">
      <c r="A91" s="25" t="s">
        <v>146</v>
      </c>
      <c r="B91" s="26" t="s">
        <v>147</v>
      </c>
      <c r="C91" s="27"/>
      <c r="D91" s="28">
        <v>0.35</v>
      </c>
      <c r="E91" s="29">
        <v>36.4624</v>
      </c>
      <c r="F91" s="29">
        <f t="shared" si="1"/>
        <v>43.025632</v>
      </c>
      <c r="H91" s="30"/>
      <c r="I91" s="30"/>
      <c r="J91" s="31"/>
      <c r="K91" s="31"/>
      <c r="M91" s="31"/>
      <c r="N91" s="30"/>
      <c r="O91" s="31"/>
    </row>
    <row r="92" spans="1:15" ht="15.75" customHeight="1">
      <c r="A92" s="25" t="s">
        <v>148</v>
      </c>
      <c r="B92" s="26" t="s">
        <v>149</v>
      </c>
      <c r="C92" s="27"/>
      <c r="D92" s="28">
        <v>0.35</v>
      </c>
      <c r="E92" s="29">
        <v>36.4624</v>
      </c>
      <c r="F92" s="29">
        <f t="shared" si="1"/>
        <v>43.025632</v>
      </c>
      <c r="H92" s="30"/>
      <c r="I92" s="30"/>
      <c r="J92" s="31"/>
      <c r="K92" s="31"/>
      <c r="M92" s="31"/>
      <c r="N92" s="30"/>
      <c r="O92" s="31"/>
    </row>
    <row r="93" spans="1:15" ht="15.75" customHeight="1">
      <c r="A93" s="25" t="s">
        <v>150</v>
      </c>
      <c r="B93" s="26" t="s">
        <v>151</v>
      </c>
      <c r="C93" s="27"/>
      <c r="D93" s="28">
        <v>0.35</v>
      </c>
      <c r="E93" s="29">
        <v>36.4624</v>
      </c>
      <c r="F93" s="29">
        <f t="shared" si="1"/>
        <v>43.025632</v>
      </c>
      <c r="H93" s="30"/>
      <c r="I93" s="30"/>
      <c r="J93" s="31"/>
      <c r="K93" s="31"/>
      <c r="M93" s="31"/>
      <c r="N93" s="30"/>
      <c r="O93" s="31"/>
    </row>
    <row r="94" spans="1:15" ht="15.75" customHeight="1">
      <c r="A94" s="25" t="s">
        <v>152</v>
      </c>
      <c r="B94" s="26" t="s">
        <v>153</v>
      </c>
      <c r="C94" s="27"/>
      <c r="D94" s="28">
        <v>0.35</v>
      </c>
      <c r="E94" s="29">
        <v>36.4624</v>
      </c>
      <c r="F94" s="29">
        <f t="shared" si="1"/>
        <v>43.025632</v>
      </c>
      <c r="H94" s="30"/>
      <c r="I94" s="30"/>
      <c r="J94" s="31"/>
      <c r="K94" s="31"/>
      <c r="M94" s="31"/>
      <c r="N94" s="30"/>
      <c r="O94" s="31"/>
    </row>
    <row r="95" spans="1:15" ht="15.75" customHeight="1">
      <c r="A95" s="25" t="s">
        <v>154</v>
      </c>
      <c r="B95" s="26" t="s">
        <v>155</v>
      </c>
      <c r="C95" s="27"/>
      <c r="D95" s="28">
        <v>0.35</v>
      </c>
      <c r="E95" s="29">
        <v>36.4624</v>
      </c>
      <c r="F95" s="29">
        <f>E95*1.18</f>
        <v>43.025632</v>
      </c>
      <c r="H95" s="30"/>
      <c r="I95" s="30"/>
      <c r="J95" s="31"/>
      <c r="K95" s="31"/>
      <c r="M95" s="31"/>
      <c r="N95" s="30"/>
      <c r="O95" s="31"/>
    </row>
    <row r="96" spans="1:15" ht="15.75" customHeight="1">
      <c r="A96" s="25" t="s">
        <v>156</v>
      </c>
      <c r="B96" s="26" t="s">
        <v>157</v>
      </c>
      <c r="C96" s="27"/>
      <c r="D96" s="28">
        <v>0.35</v>
      </c>
      <c r="E96" s="29">
        <v>95.45454545454547</v>
      </c>
      <c r="F96" s="29">
        <f>E96*1.18</f>
        <v>112.63636363636364</v>
      </c>
      <c r="H96" s="30"/>
      <c r="I96" s="30"/>
      <c r="J96" s="31"/>
      <c r="K96" s="31"/>
      <c r="M96" s="31"/>
      <c r="N96" s="30"/>
      <c r="O96" s="31"/>
    </row>
    <row r="97" spans="1:15" ht="15.75" customHeight="1">
      <c r="A97" s="25" t="s">
        <v>158</v>
      </c>
      <c r="B97" s="26" t="s">
        <v>159</v>
      </c>
      <c r="C97" s="27"/>
      <c r="D97" s="28">
        <v>0.113</v>
      </c>
      <c r="E97" s="29">
        <v>203.13</v>
      </c>
      <c r="F97" s="29">
        <f t="shared" si="1"/>
        <v>239.69339999999997</v>
      </c>
      <c r="H97" s="30"/>
      <c r="J97" s="31"/>
      <c r="K97" s="31"/>
      <c r="M97" s="31"/>
      <c r="N97" s="30"/>
      <c r="O97" s="31"/>
    </row>
    <row r="98" spans="1:15" ht="15.75" customHeight="1">
      <c r="A98" s="25" t="s">
        <v>160</v>
      </c>
      <c r="B98" s="26" t="s">
        <v>161</v>
      </c>
      <c r="C98" s="27"/>
      <c r="D98" s="28">
        <v>0.113</v>
      </c>
      <c r="E98" s="29">
        <v>203.13</v>
      </c>
      <c r="F98" s="29">
        <f t="shared" si="1"/>
        <v>239.69339999999997</v>
      </c>
      <c r="J98" s="31"/>
      <c r="K98" s="31"/>
      <c r="M98" s="31"/>
      <c r="N98" s="30"/>
      <c r="O98" s="31"/>
    </row>
    <row r="99" spans="1:15" ht="15.75" customHeight="1">
      <c r="A99" s="25" t="s">
        <v>162</v>
      </c>
      <c r="B99" s="26" t="s">
        <v>163</v>
      </c>
      <c r="C99" s="27"/>
      <c r="D99" s="28">
        <v>0.113</v>
      </c>
      <c r="E99" s="29">
        <v>203.13</v>
      </c>
      <c r="F99" s="29">
        <f t="shared" si="1"/>
        <v>239.69339999999997</v>
      </c>
      <c r="J99" s="31"/>
      <c r="K99" s="31"/>
      <c r="M99" s="31"/>
      <c r="N99" s="30"/>
      <c r="O99" s="31"/>
    </row>
    <row r="100" spans="1:15" ht="15.75" customHeight="1">
      <c r="A100" s="25" t="s">
        <v>164</v>
      </c>
      <c r="B100" s="26" t="s">
        <v>165</v>
      </c>
      <c r="C100" s="27"/>
      <c r="D100" s="28">
        <v>0.113</v>
      </c>
      <c r="E100" s="29">
        <v>203.13</v>
      </c>
      <c r="F100" s="29">
        <f t="shared" si="1"/>
        <v>239.69339999999997</v>
      </c>
      <c r="J100" s="31"/>
      <c r="K100" s="31"/>
      <c r="M100" s="31"/>
      <c r="N100" s="30"/>
      <c r="O100" s="31"/>
    </row>
    <row r="101" spans="1:15" ht="15.75" customHeight="1">
      <c r="A101" s="25" t="s">
        <v>166</v>
      </c>
      <c r="B101" s="26" t="s">
        <v>167</v>
      </c>
      <c r="C101" s="27"/>
      <c r="D101" s="28">
        <v>0.113</v>
      </c>
      <c r="E101" s="29">
        <v>203.13</v>
      </c>
      <c r="F101" s="29">
        <f t="shared" si="1"/>
        <v>239.69339999999997</v>
      </c>
      <c r="J101" s="31"/>
      <c r="K101" s="31"/>
      <c r="M101" s="31"/>
      <c r="N101" s="30"/>
      <c r="O101" s="31"/>
    </row>
    <row r="102" spans="1:15" ht="15.75" customHeight="1">
      <c r="A102" s="25" t="s">
        <v>168</v>
      </c>
      <c r="B102" s="26" t="s">
        <v>169</v>
      </c>
      <c r="C102" s="27"/>
      <c r="D102" s="28">
        <v>0.113</v>
      </c>
      <c r="E102" s="29">
        <v>203.13</v>
      </c>
      <c r="F102" s="29">
        <f t="shared" si="1"/>
        <v>239.69339999999997</v>
      </c>
      <c r="J102" s="31"/>
      <c r="K102" s="31"/>
      <c r="M102" s="31"/>
      <c r="N102" s="30"/>
      <c r="O102" s="31"/>
    </row>
    <row r="103" spans="1:15" ht="15.75" customHeight="1">
      <c r="A103" s="25" t="s">
        <v>170</v>
      </c>
      <c r="B103" s="26" t="s">
        <v>171</v>
      </c>
      <c r="C103" s="27"/>
      <c r="D103" s="28">
        <v>0.113</v>
      </c>
      <c r="E103" s="29">
        <v>203.13</v>
      </c>
      <c r="F103" s="29">
        <f t="shared" si="1"/>
        <v>239.69339999999997</v>
      </c>
      <c r="J103" s="31"/>
      <c r="K103" s="31"/>
      <c r="M103" s="31"/>
      <c r="N103" s="30"/>
      <c r="O103" s="31"/>
    </row>
    <row r="104" spans="1:15" ht="15.75" customHeight="1">
      <c r="A104" s="25" t="s">
        <v>172</v>
      </c>
      <c r="B104" s="26" t="s">
        <v>173</v>
      </c>
      <c r="C104" s="27"/>
      <c r="D104" s="28">
        <v>0.113</v>
      </c>
      <c r="E104" s="29">
        <v>203.13</v>
      </c>
      <c r="F104" s="29">
        <f t="shared" si="1"/>
        <v>239.69339999999997</v>
      </c>
      <c r="J104" s="31"/>
      <c r="K104" s="31"/>
      <c r="M104" s="31"/>
      <c r="N104" s="30"/>
      <c r="O104" s="31"/>
    </row>
    <row r="105" spans="1:15" ht="15.75" customHeight="1">
      <c r="A105" s="25" t="s">
        <v>174</v>
      </c>
      <c r="B105" s="26" t="s">
        <v>175</v>
      </c>
      <c r="C105" s="27"/>
      <c r="D105" s="28">
        <v>0.113</v>
      </c>
      <c r="E105" s="29">
        <v>203.13</v>
      </c>
      <c r="F105" s="29">
        <f t="shared" si="1"/>
        <v>239.69339999999997</v>
      </c>
      <c r="J105" s="31"/>
      <c r="K105" s="31"/>
      <c r="M105" s="31"/>
      <c r="N105" s="30"/>
      <c r="O105" s="31"/>
    </row>
    <row r="106" spans="1:15" ht="15.75" customHeight="1">
      <c r="A106" s="89" t="s">
        <v>176</v>
      </c>
      <c r="B106" s="90"/>
      <c r="C106" s="90"/>
      <c r="D106" s="90"/>
      <c r="E106" s="90"/>
      <c r="F106" s="91"/>
      <c r="J106" s="31"/>
      <c r="K106" s="31"/>
      <c r="M106" s="31"/>
      <c r="N106" s="30"/>
      <c r="O106" s="31"/>
    </row>
    <row r="107" spans="1:15" ht="15.75" customHeight="1">
      <c r="A107" s="25" t="s">
        <v>535</v>
      </c>
      <c r="B107" s="32" t="s">
        <v>536</v>
      </c>
      <c r="C107" s="33"/>
      <c r="D107" s="28">
        <v>0.33</v>
      </c>
      <c r="E107" s="29">
        <v>90.9</v>
      </c>
      <c r="F107" s="29">
        <f>E107*1.18</f>
        <v>107.262</v>
      </c>
      <c r="J107" s="31"/>
      <c r="K107" s="31"/>
      <c r="M107" s="31"/>
      <c r="N107" s="30"/>
      <c r="O107" s="31"/>
    </row>
    <row r="108" spans="1:15" ht="15.75" customHeight="1">
      <c r="A108" s="25" t="s">
        <v>177</v>
      </c>
      <c r="B108" s="32" t="s">
        <v>493</v>
      </c>
      <c r="C108" s="33"/>
      <c r="D108" s="28">
        <v>0.5</v>
      </c>
      <c r="E108" s="29">
        <v>1383.2832</v>
      </c>
      <c r="F108" s="29">
        <f>E108*1.18</f>
        <v>1632.274176</v>
      </c>
      <c r="J108" s="31"/>
      <c r="K108" s="31"/>
      <c r="M108" s="31"/>
      <c r="N108" s="30"/>
      <c r="O108" s="31"/>
    </row>
    <row r="109" spans="1:15" ht="15.75" customHeight="1">
      <c r="A109" s="25" t="s">
        <v>178</v>
      </c>
      <c r="B109" s="32" t="s">
        <v>494</v>
      </c>
      <c r="C109" s="33"/>
      <c r="D109" s="28">
        <v>1</v>
      </c>
      <c r="E109" s="29">
        <v>259.75000000000006</v>
      </c>
      <c r="F109" s="29">
        <f>E109*1.18</f>
        <v>306.50500000000005</v>
      </c>
      <c r="J109" s="31"/>
      <c r="K109" s="31"/>
      <c r="M109" s="31"/>
      <c r="N109" s="30"/>
      <c r="O109" s="31"/>
    </row>
    <row r="110" spans="1:15" ht="15.75" customHeight="1">
      <c r="A110" s="25" t="s">
        <v>179</v>
      </c>
      <c r="B110" s="34" t="s">
        <v>180</v>
      </c>
      <c r="C110" s="35"/>
      <c r="D110" s="28">
        <v>0.5</v>
      </c>
      <c r="E110" s="29">
        <v>1383.2832</v>
      </c>
      <c r="F110" s="29">
        <f t="shared" si="1"/>
        <v>1632.274176</v>
      </c>
      <c r="J110" s="31"/>
      <c r="K110" s="31"/>
      <c r="M110" s="31"/>
      <c r="N110" s="30"/>
      <c r="O110" s="31"/>
    </row>
    <row r="111" spans="1:15" ht="15.75" customHeight="1">
      <c r="A111" s="25" t="s">
        <v>181</v>
      </c>
      <c r="B111" s="34" t="s">
        <v>182</v>
      </c>
      <c r="C111" s="35"/>
      <c r="D111" s="28">
        <v>0.5</v>
      </c>
      <c r="E111" s="29">
        <v>1383.2832</v>
      </c>
      <c r="F111" s="29">
        <f t="shared" si="1"/>
        <v>1632.274176</v>
      </c>
      <c r="J111" s="31"/>
      <c r="K111" s="31"/>
      <c r="M111" s="31"/>
      <c r="N111" s="30"/>
      <c r="O111" s="31"/>
    </row>
    <row r="112" spans="1:15" ht="15.75" customHeight="1">
      <c r="A112" s="25" t="s">
        <v>183</v>
      </c>
      <c r="B112" s="34" t="s">
        <v>184</v>
      </c>
      <c r="C112" s="35"/>
      <c r="D112" s="28">
        <v>0.5</v>
      </c>
      <c r="E112" s="29">
        <v>1383.2832</v>
      </c>
      <c r="F112" s="29">
        <f t="shared" si="1"/>
        <v>1632.274176</v>
      </c>
      <c r="J112" s="31"/>
      <c r="K112" s="31"/>
      <c r="M112" s="31"/>
      <c r="N112" s="30"/>
      <c r="O112" s="31"/>
    </row>
    <row r="113" spans="1:15" ht="15.75" customHeight="1">
      <c r="A113" s="25" t="s">
        <v>185</v>
      </c>
      <c r="B113" s="34" t="s">
        <v>186</v>
      </c>
      <c r="C113" s="35"/>
      <c r="D113" s="28">
        <v>0.5</v>
      </c>
      <c r="E113" s="29">
        <v>1383.2832</v>
      </c>
      <c r="F113" s="29">
        <f t="shared" si="1"/>
        <v>1632.274176</v>
      </c>
      <c r="J113" s="31"/>
      <c r="K113" s="31"/>
      <c r="M113" s="31"/>
      <c r="N113" s="30"/>
      <c r="O113" s="31"/>
    </row>
    <row r="114" spans="1:15" ht="15.75" customHeight="1">
      <c r="A114" s="25" t="s">
        <v>187</v>
      </c>
      <c r="B114" s="34" t="s">
        <v>188</v>
      </c>
      <c r="C114" s="35"/>
      <c r="D114" s="28">
        <v>0.5</v>
      </c>
      <c r="E114" s="29">
        <v>1383.2832</v>
      </c>
      <c r="F114" s="29">
        <f t="shared" si="1"/>
        <v>1632.274176</v>
      </c>
      <c r="J114" s="31"/>
      <c r="K114" s="31"/>
      <c r="M114" s="31"/>
      <c r="N114" s="30"/>
      <c r="O114" s="31"/>
    </row>
    <row r="115" spans="1:15" ht="15.75" customHeight="1">
      <c r="A115" s="25" t="s">
        <v>189</v>
      </c>
      <c r="B115" s="34" t="s">
        <v>190</v>
      </c>
      <c r="C115" s="35"/>
      <c r="D115" s="28">
        <v>0.5</v>
      </c>
      <c r="E115" s="29">
        <v>1383.2832</v>
      </c>
      <c r="F115" s="29">
        <f t="shared" si="1"/>
        <v>1632.274176</v>
      </c>
      <c r="J115" s="31"/>
      <c r="K115" s="31"/>
      <c r="M115" s="31"/>
      <c r="N115" s="30"/>
      <c r="O115" s="31"/>
    </row>
    <row r="116" spans="1:15" ht="15.75" customHeight="1">
      <c r="A116" s="25" t="s">
        <v>191</v>
      </c>
      <c r="B116" s="34" t="s">
        <v>192</v>
      </c>
      <c r="C116" s="35"/>
      <c r="D116" s="28">
        <v>0.5</v>
      </c>
      <c r="E116" s="29">
        <v>1383.2832</v>
      </c>
      <c r="F116" s="29">
        <f t="shared" si="1"/>
        <v>1632.274176</v>
      </c>
      <c r="J116" s="31"/>
      <c r="K116" s="31"/>
      <c r="M116" s="31"/>
      <c r="N116" s="30"/>
      <c r="O116" s="31"/>
    </row>
    <row r="117" spans="1:15" ht="15.75" customHeight="1">
      <c r="A117" s="87" t="s">
        <v>193</v>
      </c>
      <c r="B117" s="88"/>
      <c r="C117" s="88"/>
      <c r="D117" s="88"/>
      <c r="E117" s="24"/>
      <c r="F117" s="24"/>
      <c r="J117" s="31"/>
      <c r="K117" s="31"/>
      <c r="M117" s="31"/>
      <c r="N117" s="30"/>
      <c r="O117" s="31"/>
    </row>
    <row r="118" spans="1:15" ht="15.75" customHeight="1">
      <c r="A118" s="25" t="s">
        <v>194</v>
      </c>
      <c r="B118" s="34" t="s">
        <v>195</v>
      </c>
      <c r="C118" s="35"/>
      <c r="D118" s="36">
        <v>3.5</v>
      </c>
      <c r="E118" s="29">
        <v>229.94</v>
      </c>
      <c r="F118" s="29">
        <f t="shared" si="1"/>
        <v>271.32919999999996</v>
      </c>
      <c r="J118" s="31"/>
      <c r="K118" s="31"/>
      <c r="M118" s="31"/>
      <c r="N118" s="30"/>
      <c r="O118" s="31"/>
    </row>
    <row r="119" spans="1:15" ht="15.75" customHeight="1">
      <c r="A119" s="25" t="s">
        <v>196</v>
      </c>
      <c r="B119" s="34" t="s">
        <v>197</v>
      </c>
      <c r="C119" s="35"/>
      <c r="D119" s="36">
        <v>3.5</v>
      </c>
      <c r="E119" s="29">
        <v>229.94</v>
      </c>
      <c r="F119" s="29">
        <f t="shared" si="1"/>
        <v>271.32919999999996</v>
      </c>
      <c r="J119" s="31"/>
      <c r="K119" s="31"/>
      <c r="M119" s="31"/>
      <c r="N119" s="30"/>
      <c r="O119" s="31"/>
    </row>
    <row r="120" spans="1:15" ht="15.75" customHeight="1">
      <c r="A120" s="25" t="s">
        <v>198</v>
      </c>
      <c r="B120" s="34" t="s">
        <v>199</v>
      </c>
      <c r="C120" s="35"/>
      <c r="D120" s="36">
        <v>3.5</v>
      </c>
      <c r="E120" s="29">
        <v>229.94</v>
      </c>
      <c r="F120" s="29">
        <f t="shared" si="1"/>
        <v>271.32919999999996</v>
      </c>
      <c r="J120" s="31"/>
      <c r="K120" s="31"/>
      <c r="M120" s="31"/>
      <c r="N120" s="30"/>
      <c r="O120" s="31"/>
    </row>
    <row r="121" spans="1:15" ht="15.75" customHeight="1">
      <c r="A121" s="25" t="s">
        <v>200</v>
      </c>
      <c r="B121" s="34" t="s">
        <v>201</v>
      </c>
      <c r="C121" s="35"/>
      <c r="D121" s="36">
        <v>3.5</v>
      </c>
      <c r="E121" s="29">
        <v>229.94</v>
      </c>
      <c r="F121" s="29">
        <f t="shared" si="1"/>
        <v>271.32919999999996</v>
      </c>
      <c r="J121" s="31"/>
      <c r="K121" s="31"/>
      <c r="M121" s="31"/>
      <c r="N121" s="30"/>
      <c r="O121" s="31"/>
    </row>
    <row r="122" spans="1:15" ht="15.75" customHeight="1">
      <c r="A122" s="25" t="s">
        <v>202</v>
      </c>
      <c r="B122" s="34" t="s">
        <v>203</v>
      </c>
      <c r="C122" s="35"/>
      <c r="D122" s="36">
        <v>3.5</v>
      </c>
      <c r="E122" s="29">
        <v>229.94</v>
      </c>
      <c r="F122" s="29">
        <f t="shared" si="1"/>
        <v>271.32919999999996</v>
      </c>
      <c r="J122" s="31"/>
      <c r="K122" s="31"/>
      <c r="M122" s="31"/>
      <c r="N122" s="30"/>
      <c r="O122" s="31"/>
    </row>
    <row r="123" spans="1:15" ht="15.75" customHeight="1">
      <c r="A123" s="25" t="s">
        <v>204</v>
      </c>
      <c r="B123" s="34" t="s">
        <v>205</v>
      </c>
      <c r="C123" s="35"/>
      <c r="D123" s="36">
        <v>3.5</v>
      </c>
      <c r="E123" s="29">
        <v>229.94</v>
      </c>
      <c r="F123" s="29">
        <f t="shared" si="1"/>
        <v>271.32919999999996</v>
      </c>
      <c r="J123" s="31"/>
      <c r="K123" s="31"/>
      <c r="M123" s="31"/>
      <c r="N123" s="30"/>
      <c r="O123" s="31"/>
    </row>
    <row r="124" spans="1:15" ht="15.75" customHeight="1">
      <c r="A124" s="25" t="s">
        <v>206</v>
      </c>
      <c r="B124" s="34" t="s">
        <v>207</v>
      </c>
      <c r="C124" s="35"/>
      <c r="D124" s="36">
        <v>3.5</v>
      </c>
      <c r="E124" s="29">
        <v>229.94</v>
      </c>
      <c r="F124" s="29">
        <f t="shared" si="1"/>
        <v>271.32919999999996</v>
      </c>
      <c r="J124" s="31"/>
      <c r="K124" s="31"/>
      <c r="M124" s="31"/>
      <c r="N124" s="30"/>
      <c r="O124" s="31"/>
    </row>
    <row r="125" spans="1:15" ht="15.75" customHeight="1">
      <c r="A125" s="25" t="s">
        <v>208</v>
      </c>
      <c r="B125" s="34" t="s">
        <v>209</v>
      </c>
      <c r="C125" s="35"/>
      <c r="D125" s="36">
        <v>3.5</v>
      </c>
      <c r="E125" s="29">
        <v>229.94</v>
      </c>
      <c r="F125" s="29">
        <f t="shared" si="1"/>
        <v>271.32919999999996</v>
      </c>
      <c r="J125" s="31"/>
      <c r="K125" s="31"/>
      <c r="M125" s="31"/>
      <c r="N125" s="30"/>
      <c r="O125" s="31"/>
    </row>
    <row r="126" spans="1:15" ht="15.75" customHeight="1">
      <c r="A126" s="25" t="s">
        <v>210</v>
      </c>
      <c r="B126" s="34" t="s">
        <v>199</v>
      </c>
      <c r="C126" s="35"/>
      <c r="D126" s="36">
        <v>1</v>
      </c>
      <c r="E126" s="29">
        <v>65.76</v>
      </c>
      <c r="F126" s="29">
        <f t="shared" si="1"/>
        <v>77.5968</v>
      </c>
      <c r="J126" s="31"/>
      <c r="K126" s="31"/>
      <c r="M126" s="31"/>
      <c r="N126" s="30"/>
      <c r="O126" s="31"/>
    </row>
    <row r="127" spans="1:15" ht="15.75" customHeight="1">
      <c r="A127" s="25" t="s">
        <v>211</v>
      </c>
      <c r="B127" s="34" t="s">
        <v>201</v>
      </c>
      <c r="C127" s="35"/>
      <c r="D127" s="36">
        <v>1</v>
      </c>
      <c r="E127" s="29">
        <v>65.76</v>
      </c>
      <c r="F127" s="29">
        <f t="shared" si="1"/>
        <v>77.5968</v>
      </c>
      <c r="J127" s="31"/>
      <c r="K127" s="31"/>
      <c r="M127" s="31"/>
      <c r="N127" s="30"/>
      <c r="O127" s="31"/>
    </row>
    <row r="128" spans="1:15" ht="15.75" customHeight="1">
      <c r="A128" s="25" t="s">
        <v>212</v>
      </c>
      <c r="B128" s="34" t="s">
        <v>203</v>
      </c>
      <c r="C128" s="35"/>
      <c r="D128" s="36">
        <v>1</v>
      </c>
      <c r="E128" s="29">
        <v>65.76</v>
      </c>
      <c r="F128" s="29">
        <f t="shared" si="1"/>
        <v>77.5968</v>
      </c>
      <c r="J128" s="31"/>
      <c r="K128" s="31"/>
      <c r="M128" s="31"/>
      <c r="N128" s="30"/>
      <c r="O128" s="31"/>
    </row>
    <row r="129" spans="1:15" ht="15.75" customHeight="1">
      <c r="A129" s="25" t="s">
        <v>213</v>
      </c>
      <c r="B129" s="34" t="s">
        <v>205</v>
      </c>
      <c r="C129" s="35"/>
      <c r="D129" s="36">
        <v>1</v>
      </c>
      <c r="E129" s="29">
        <v>65.76</v>
      </c>
      <c r="F129" s="29">
        <f t="shared" si="1"/>
        <v>77.5968</v>
      </c>
      <c r="J129" s="31"/>
      <c r="K129" s="31"/>
      <c r="M129" s="31"/>
      <c r="N129" s="30"/>
      <c r="O129" s="31"/>
    </row>
    <row r="130" spans="1:15" ht="15.75" customHeight="1">
      <c r="A130" s="25" t="s">
        <v>214</v>
      </c>
      <c r="B130" s="34" t="s">
        <v>215</v>
      </c>
      <c r="C130" s="35"/>
      <c r="D130" s="36">
        <v>1</v>
      </c>
      <c r="E130" s="29">
        <v>65.76</v>
      </c>
      <c r="F130" s="29">
        <f t="shared" si="1"/>
        <v>77.5968</v>
      </c>
      <c r="J130" s="31"/>
      <c r="K130" s="31"/>
      <c r="M130" s="31"/>
      <c r="N130" s="30"/>
      <c r="O130" s="31"/>
    </row>
    <row r="131" spans="1:15" ht="15.75" customHeight="1">
      <c r="A131" s="25" t="s">
        <v>216</v>
      </c>
      <c r="B131" s="34" t="s">
        <v>217</v>
      </c>
      <c r="C131" s="35"/>
      <c r="D131" s="36">
        <v>1</v>
      </c>
      <c r="E131" s="29">
        <v>65.76</v>
      </c>
      <c r="F131" s="29">
        <f t="shared" si="1"/>
        <v>77.5968</v>
      </c>
      <c r="J131" s="31"/>
      <c r="K131" s="31"/>
      <c r="M131" s="31"/>
      <c r="N131" s="30"/>
      <c r="O131" s="31"/>
    </row>
    <row r="132" spans="1:15" ht="15.75" customHeight="1">
      <c r="A132" s="25" t="s">
        <v>218</v>
      </c>
      <c r="B132" s="34" t="s">
        <v>207</v>
      </c>
      <c r="C132" s="35"/>
      <c r="D132" s="36">
        <v>1</v>
      </c>
      <c r="E132" s="29">
        <v>65.76</v>
      </c>
      <c r="F132" s="29">
        <f t="shared" si="1"/>
        <v>77.5968</v>
      </c>
      <c r="J132" s="31"/>
      <c r="K132" s="31"/>
      <c r="M132" s="31"/>
      <c r="N132" s="30"/>
      <c r="O132" s="31"/>
    </row>
    <row r="133" spans="1:15" ht="15.75" customHeight="1">
      <c r="A133" s="25" t="s">
        <v>219</v>
      </c>
      <c r="B133" s="34" t="s">
        <v>220</v>
      </c>
      <c r="C133" s="35"/>
      <c r="D133" s="36">
        <v>1</v>
      </c>
      <c r="E133" s="29">
        <v>65.76</v>
      </c>
      <c r="F133" s="29">
        <f t="shared" si="1"/>
        <v>77.5968</v>
      </c>
      <c r="J133" s="31"/>
      <c r="K133" s="31"/>
      <c r="M133" s="31"/>
      <c r="N133" s="30"/>
      <c r="O133" s="31"/>
    </row>
    <row r="134" spans="1:15" ht="15.75" customHeight="1">
      <c r="A134" s="25" t="s">
        <v>221</v>
      </c>
      <c r="B134" s="34" t="s">
        <v>222</v>
      </c>
      <c r="C134" s="35"/>
      <c r="D134" s="36">
        <v>1</v>
      </c>
      <c r="E134" s="29">
        <v>65.76</v>
      </c>
      <c r="F134" s="29">
        <f t="shared" si="1"/>
        <v>77.5968</v>
      </c>
      <c r="J134" s="31"/>
      <c r="K134" s="31"/>
      <c r="M134" s="31"/>
      <c r="N134" s="30"/>
      <c r="O134" s="31"/>
    </row>
    <row r="135" spans="1:15" ht="15.75" customHeight="1">
      <c r="A135" s="25" t="s">
        <v>223</v>
      </c>
      <c r="B135" s="34" t="s">
        <v>224</v>
      </c>
      <c r="C135" s="35"/>
      <c r="D135" s="36">
        <v>1</v>
      </c>
      <c r="E135" s="29">
        <v>65.76</v>
      </c>
      <c r="F135" s="29">
        <f t="shared" si="1"/>
        <v>77.5968</v>
      </c>
      <c r="J135" s="31"/>
      <c r="K135" s="31"/>
      <c r="M135" s="31"/>
      <c r="N135" s="30"/>
      <c r="O135" s="31"/>
    </row>
    <row r="136" spans="1:15" ht="15.75" customHeight="1">
      <c r="A136" s="25" t="s">
        <v>225</v>
      </c>
      <c r="B136" s="34" t="s">
        <v>209</v>
      </c>
      <c r="C136" s="35"/>
      <c r="D136" s="36">
        <v>1</v>
      </c>
      <c r="E136" s="29">
        <v>65.76</v>
      </c>
      <c r="F136" s="29">
        <f t="shared" si="1"/>
        <v>77.5968</v>
      </c>
      <c r="J136" s="31"/>
      <c r="K136" s="31"/>
      <c r="M136" s="31"/>
      <c r="N136" s="30"/>
      <c r="O136" s="31"/>
    </row>
    <row r="137" spans="1:15" ht="15.75" customHeight="1">
      <c r="A137" s="25" t="s">
        <v>226</v>
      </c>
      <c r="B137" s="34" t="s">
        <v>227</v>
      </c>
      <c r="C137" s="35"/>
      <c r="D137" s="36">
        <v>1</v>
      </c>
      <c r="E137" s="29">
        <v>65.76</v>
      </c>
      <c r="F137" s="29">
        <f t="shared" si="1"/>
        <v>77.5968</v>
      </c>
      <c r="J137" s="31"/>
      <c r="K137" s="31"/>
      <c r="M137" s="31"/>
      <c r="N137" s="30"/>
      <c r="O137" s="31"/>
    </row>
    <row r="138" spans="1:15" ht="15.75" customHeight="1">
      <c r="A138" s="25" t="s">
        <v>228</v>
      </c>
      <c r="B138" s="34" t="s">
        <v>229</v>
      </c>
      <c r="C138" s="35"/>
      <c r="D138" s="36">
        <v>1</v>
      </c>
      <c r="E138" s="29">
        <v>65.76</v>
      </c>
      <c r="F138" s="29">
        <f t="shared" si="1"/>
        <v>77.5968</v>
      </c>
      <c r="J138" s="31"/>
      <c r="K138" s="31"/>
      <c r="M138" s="31"/>
      <c r="N138" s="30"/>
      <c r="O138" s="31"/>
    </row>
    <row r="139" spans="1:15" ht="15.75" customHeight="1">
      <c r="A139" s="25" t="s">
        <v>230</v>
      </c>
      <c r="B139" s="34" t="s">
        <v>231</v>
      </c>
      <c r="C139" s="35"/>
      <c r="D139" s="36">
        <v>1</v>
      </c>
      <c r="E139" s="29">
        <v>65.76</v>
      </c>
      <c r="F139" s="29">
        <f t="shared" si="1"/>
        <v>77.5968</v>
      </c>
      <c r="J139" s="31"/>
      <c r="K139" s="31"/>
      <c r="M139" s="31"/>
      <c r="N139" s="30"/>
      <c r="O139" s="31"/>
    </row>
    <row r="140" spans="1:15" ht="15.75" customHeight="1">
      <c r="A140" s="25" t="s">
        <v>232</v>
      </c>
      <c r="B140" s="34" t="s">
        <v>233</v>
      </c>
      <c r="C140" s="35"/>
      <c r="D140" s="36">
        <v>1</v>
      </c>
      <c r="E140" s="29">
        <v>65.76</v>
      </c>
      <c r="F140" s="29">
        <f t="shared" si="1"/>
        <v>77.5968</v>
      </c>
      <c r="J140" s="31"/>
      <c r="K140" s="31"/>
      <c r="M140" s="31"/>
      <c r="N140" s="30"/>
      <c r="O140" s="31"/>
    </row>
    <row r="141" spans="1:15" ht="15.75" customHeight="1">
      <c r="A141" s="25" t="s">
        <v>234</v>
      </c>
      <c r="B141" s="34" t="s">
        <v>235</v>
      </c>
      <c r="C141" s="35"/>
      <c r="D141" s="36">
        <v>1</v>
      </c>
      <c r="E141" s="29">
        <v>65.76</v>
      </c>
      <c r="F141" s="29">
        <f t="shared" si="1"/>
        <v>77.5968</v>
      </c>
      <c r="J141" s="31"/>
      <c r="K141" s="31"/>
      <c r="M141" s="31"/>
      <c r="N141" s="30"/>
      <c r="O141" s="31"/>
    </row>
    <row r="142" spans="1:15" ht="15.75" customHeight="1">
      <c r="A142" s="25" t="s">
        <v>236</v>
      </c>
      <c r="B142" s="34" t="s">
        <v>237</v>
      </c>
      <c r="C142" s="35"/>
      <c r="D142" s="36">
        <v>1</v>
      </c>
      <c r="E142" s="29">
        <v>65.76</v>
      </c>
      <c r="F142" s="29">
        <f t="shared" si="1"/>
        <v>77.5968</v>
      </c>
      <c r="J142" s="31"/>
      <c r="K142" s="31"/>
      <c r="M142" s="31"/>
      <c r="N142" s="30"/>
      <c r="O142" s="31"/>
    </row>
    <row r="143" spans="1:15" ht="15.75" customHeight="1">
      <c r="A143" s="25" t="s">
        <v>238</v>
      </c>
      <c r="B143" s="34" t="s">
        <v>239</v>
      </c>
      <c r="C143" s="35"/>
      <c r="D143" s="36">
        <v>1</v>
      </c>
      <c r="E143" s="29">
        <v>65.76</v>
      </c>
      <c r="F143" s="29">
        <f t="shared" si="1"/>
        <v>77.5968</v>
      </c>
      <c r="J143" s="31"/>
      <c r="K143" s="31"/>
      <c r="M143" s="31"/>
      <c r="N143" s="30"/>
      <c r="O143" s="31"/>
    </row>
    <row r="144" spans="1:15" ht="15.75" customHeight="1">
      <c r="A144" s="25" t="s">
        <v>240</v>
      </c>
      <c r="B144" s="34" t="s">
        <v>241</v>
      </c>
      <c r="C144" s="35"/>
      <c r="D144" s="36">
        <v>1</v>
      </c>
      <c r="E144" s="29">
        <v>65.76</v>
      </c>
      <c r="F144" s="29">
        <f t="shared" si="1"/>
        <v>77.5968</v>
      </c>
      <c r="J144" s="31"/>
      <c r="K144" s="31"/>
      <c r="M144" s="31"/>
      <c r="N144" s="30"/>
      <c r="O144" s="31"/>
    </row>
    <row r="145" spans="1:15" ht="15.75" customHeight="1">
      <c r="A145" s="25" t="s">
        <v>242</v>
      </c>
      <c r="B145" s="34" t="s">
        <v>243</v>
      </c>
      <c r="C145" s="35"/>
      <c r="D145" s="36">
        <v>1</v>
      </c>
      <c r="E145" s="29">
        <v>65.76</v>
      </c>
      <c r="F145" s="29">
        <f t="shared" si="1"/>
        <v>77.5968</v>
      </c>
      <c r="J145" s="31"/>
      <c r="K145" s="31"/>
      <c r="M145" s="31"/>
      <c r="N145" s="30"/>
      <c r="O145" s="31"/>
    </row>
    <row r="146" spans="1:15" ht="15.75" customHeight="1">
      <c r="A146" s="25" t="s">
        <v>244</v>
      </c>
      <c r="B146" s="34" t="s">
        <v>245</v>
      </c>
      <c r="C146" s="35"/>
      <c r="D146" s="36">
        <v>1</v>
      </c>
      <c r="E146" s="29">
        <v>65.76</v>
      </c>
      <c r="F146" s="29">
        <f t="shared" si="1"/>
        <v>77.5968</v>
      </c>
      <c r="J146" s="31"/>
      <c r="K146" s="31"/>
      <c r="M146" s="31"/>
      <c r="N146" s="30"/>
      <c r="O146" s="31"/>
    </row>
    <row r="147" spans="1:15" ht="15.75" customHeight="1">
      <c r="A147" s="25" t="s">
        <v>246</v>
      </c>
      <c r="B147" s="34" t="s">
        <v>247</v>
      </c>
      <c r="C147" s="35"/>
      <c r="D147" s="36">
        <v>1</v>
      </c>
      <c r="E147" s="29">
        <v>65.76</v>
      </c>
      <c r="F147" s="29">
        <f>E147*1.18</f>
        <v>77.5968</v>
      </c>
      <c r="J147" s="31"/>
      <c r="K147" s="31"/>
      <c r="M147" s="31"/>
      <c r="N147" s="30"/>
      <c r="O147" s="31"/>
    </row>
    <row r="148" spans="1:15" ht="15.75" customHeight="1">
      <c r="A148" s="25" t="s">
        <v>248</v>
      </c>
      <c r="B148" s="34" t="s">
        <v>249</v>
      </c>
      <c r="C148" s="35"/>
      <c r="D148" s="36">
        <v>1</v>
      </c>
      <c r="E148" s="29">
        <v>65.76</v>
      </c>
      <c r="F148" s="29">
        <f>E148*1.18</f>
        <v>77.5968</v>
      </c>
      <c r="J148" s="31"/>
      <c r="K148" s="31"/>
      <c r="M148" s="31"/>
      <c r="N148" s="30"/>
      <c r="O148" s="31"/>
    </row>
    <row r="149" spans="1:15" ht="15.75" customHeight="1">
      <c r="A149" s="87" t="s">
        <v>250</v>
      </c>
      <c r="B149" s="88"/>
      <c r="C149" s="88"/>
      <c r="D149" s="88"/>
      <c r="E149" s="24"/>
      <c r="F149" s="24"/>
      <c r="J149" s="31"/>
      <c r="K149" s="31"/>
      <c r="M149" s="31"/>
      <c r="N149" s="30"/>
      <c r="O149" s="31"/>
    </row>
    <row r="150" spans="1:15" ht="15.75" customHeight="1">
      <c r="A150" s="25" t="s">
        <v>251</v>
      </c>
      <c r="B150" s="85" t="s">
        <v>252</v>
      </c>
      <c r="C150" s="37"/>
      <c r="D150" s="36">
        <v>1</v>
      </c>
      <c r="E150" s="29">
        <v>31.26</v>
      </c>
      <c r="F150" s="29">
        <f aca="true" t="shared" si="2" ref="F150:F168">E150*1.18</f>
        <v>36.8868</v>
      </c>
      <c r="J150" s="31"/>
      <c r="K150" s="31"/>
      <c r="M150" s="31"/>
      <c r="N150" s="30"/>
      <c r="O150" s="31"/>
    </row>
    <row r="151" spans="1:15" ht="15.75" customHeight="1">
      <c r="A151" s="25" t="s">
        <v>253</v>
      </c>
      <c r="B151" s="86"/>
      <c r="C151" s="38"/>
      <c r="D151" s="36">
        <v>5</v>
      </c>
      <c r="E151" s="29">
        <v>151.47</v>
      </c>
      <c r="F151" s="29">
        <f t="shared" si="2"/>
        <v>178.7346</v>
      </c>
      <c r="J151" s="31"/>
      <c r="K151" s="31"/>
      <c r="M151" s="31"/>
      <c r="N151" s="30"/>
      <c r="O151" s="31"/>
    </row>
    <row r="152" spans="1:15" ht="15.75" customHeight="1">
      <c r="A152" s="25" t="s">
        <v>254</v>
      </c>
      <c r="B152" s="85" t="s">
        <v>255</v>
      </c>
      <c r="C152" s="37"/>
      <c r="D152" s="36">
        <v>1</v>
      </c>
      <c r="E152" s="29">
        <v>38.68</v>
      </c>
      <c r="F152" s="29">
        <f t="shared" si="2"/>
        <v>45.642399999999995</v>
      </c>
      <c r="J152" s="31"/>
      <c r="K152" s="31"/>
      <c r="M152" s="31"/>
      <c r="N152" s="30"/>
      <c r="O152" s="31"/>
    </row>
    <row r="153" spans="1:15" ht="15.75" customHeight="1">
      <c r="A153" s="25" t="s">
        <v>256</v>
      </c>
      <c r="B153" s="86"/>
      <c r="C153" s="38"/>
      <c r="D153" s="36">
        <v>5</v>
      </c>
      <c r="E153" s="29">
        <v>187.61</v>
      </c>
      <c r="F153" s="29">
        <f t="shared" si="2"/>
        <v>221.37980000000002</v>
      </c>
      <c r="J153" s="31"/>
      <c r="K153" s="31"/>
      <c r="M153" s="31"/>
      <c r="N153" s="30"/>
      <c r="O153" s="31"/>
    </row>
    <row r="154" spans="1:15" ht="15.75" customHeight="1">
      <c r="A154" s="25" t="s">
        <v>257</v>
      </c>
      <c r="B154" s="85" t="s">
        <v>258</v>
      </c>
      <c r="C154" s="37"/>
      <c r="D154" s="36">
        <v>1</v>
      </c>
      <c r="E154" s="29">
        <v>56.73</v>
      </c>
      <c r="F154" s="29">
        <f t="shared" si="2"/>
        <v>66.94139999999999</v>
      </c>
      <c r="J154" s="31"/>
      <c r="K154" s="31"/>
      <c r="M154" s="31"/>
      <c r="N154" s="30"/>
      <c r="O154" s="31"/>
    </row>
    <row r="155" spans="1:15" ht="15.75" customHeight="1">
      <c r="A155" s="25" t="s">
        <v>259</v>
      </c>
      <c r="B155" s="86"/>
      <c r="C155" s="38"/>
      <c r="D155" s="36">
        <v>5</v>
      </c>
      <c r="E155" s="29">
        <v>203</v>
      </c>
      <c r="F155" s="29">
        <f t="shared" si="2"/>
        <v>239.54</v>
      </c>
      <c r="J155" s="31"/>
      <c r="K155" s="31"/>
      <c r="M155" s="31"/>
      <c r="N155" s="30"/>
      <c r="O155" s="31"/>
    </row>
    <row r="156" spans="1:15" ht="15.75" customHeight="1">
      <c r="A156" s="25" t="s">
        <v>260</v>
      </c>
      <c r="B156" s="32" t="s">
        <v>261</v>
      </c>
      <c r="C156" s="33"/>
      <c r="D156" s="36">
        <v>1</v>
      </c>
      <c r="E156" s="29">
        <v>92.83</v>
      </c>
      <c r="F156" s="29">
        <f t="shared" si="2"/>
        <v>109.53939999999999</v>
      </c>
      <c r="J156" s="31"/>
      <c r="K156" s="31"/>
      <c r="M156" s="31"/>
      <c r="N156" s="30"/>
      <c r="O156" s="31"/>
    </row>
    <row r="157" spans="1:15" ht="15.75" customHeight="1">
      <c r="A157" s="25" t="s">
        <v>262</v>
      </c>
      <c r="B157" s="32" t="s">
        <v>495</v>
      </c>
      <c r="C157" s="33"/>
      <c r="D157" s="36">
        <v>1</v>
      </c>
      <c r="E157" s="29">
        <v>49.72</v>
      </c>
      <c r="F157" s="29">
        <f t="shared" si="2"/>
        <v>58.669599999999996</v>
      </c>
      <c r="J157" s="31"/>
      <c r="K157" s="31"/>
      <c r="M157" s="31"/>
      <c r="N157" s="30"/>
      <c r="O157" s="31"/>
    </row>
    <row r="158" spans="1:15" ht="15.75" customHeight="1">
      <c r="A158" s="25" t="s">
        <v>263</v>
      </c>
      <c r="B158" s="32" t="s">
        <v>496</v>
      </c>
      <c r="C158" s="6"/>
      <c r="D158" s="36">
        <v>5</v>
      </c>
      <c r="E158" s="29">
        <v>49.72</v>
      </c>
      <c r="F158" s="29">
        <f t="shared" si="2"/>
        <v>58.669599999999996</v>
      </c>
      <c r="J158" s="31"/>
      <c r="K158" s="31"/>
      <c r="M158" s="31"/>
      <c r="N158" s="30"/>
      <c r="O158" s="31"/>
    </row>
    <row r="159" spans="1:15" ht="15.75" customHeight="1">
      <c r="A159" s="25" t="s">
        <v>264</v>
      </c>
      <c r="B159" s="32" t="s">
        <v>255</v>
      </c>
      <c r="C159" s="40"/>
      <c r="D159" s="36">
        <v>5</v>
      </c>
      <c r="E159" s="29">
        <v>187.61</v>
      </c>
      <c r="F159" s="29">
        <f t="shared" si="2"/>
        <v>221.37980000000002</v>
      </c>
      <c r="J159" s="31"/>
      <c r="K159" s="31"/>
      <c r="M159" s="31"/>
      <c r="N159" s="30"/>
      <c r="O159" s="31"/>
    </row>
    <row r="160" spans="1:15" ht="15.75" customHeight="1">
      <c r="A160" s="25" t="s">
        <v>266</v>
      </c>
      <c r="B160" s="32" t="s">
        <v>497</v>
      </c>
      <c r="C160" s="33"/>
      <c r="D160" s="36">
        <v>5</v>
      </c>
      <c r="E160" s="29">
        <v>238.13</v>
      </c>
      <c r="F160" s="29">
        <f>E160*1.18</f>
        <v>280.99339999999995</v>
      </c>
      <c r="J160" s="31"/>
      <c r="K160" s="31"/>
      <c r="M160" s="31"/>
      <c r="N160" s="30"/>
      <c r="O160" s="31"/>
    </row>
    <row r="161" spans="1:15" ht="15.75" customHeight="1">
      <c r="A161" s="25" t="s">
        <v>267</v>
      </c>
      <c r="B161" s="41" t="s">
        <v>498</v>
      </c>
      <c r="C161" s="42"/>
      <c r="D161" s="36">
        <v>5</v>
      </c>
      <c r="E161" s="29">
        <v>161.98</v>
      </c>
      <c r="F161" s="29">
        <f>E161*1.18</f>
        <v>191.13639999999998</v>
      </c>
      <c r="J161" s="31"/>
      <c r="K161" s="31"/>
      <c r="M161" s="31"/>
      <c r="N161" s="30"/>
      <c r="O161" s="31"/>
    </row>
    <row r="162" spans="1:16" ht="15.75" customHeight="1">
      <c r="A162" s="25" t="s">
        <v>541</v>
      </c>
      <c r="B162" s="41" t="s">
        <v>540</v>
      </c>
      <c r="C162" s="40" t="s">
        <v>265</v>
      </c>
      <c r="D162" s="36">
        <v>5</v>
      </c>
      <c r="E162" s="29">
        <v>176.2627118644068</v>
      </c>
      <c r="F162" s="29">
        <f>E162*1.18</f>
        <v>207.99000000000004</v>
      </c>
      <c r="H162" s="30"/>
      <c r="I162" s="84"/>
      <c r="J162" s="84"/>
      <c r="K162" s="31"/>
      <c r="L162" s="31"/>
      <c r="N162" s="31"/>
      <c r="O162" s="30"/>
      <c r="P162" s="31"/>
    </row>
    <row r="163" spans="1:15" ht="15.75" customHeight="1">
      <c r="A163" s="25" t="s">
        <v>268</v>
      </c>
      <c r="B163" s="92" t="s">
        <v>499</v>
      </c>
      <c r="C163" s="43"/>
      <c r="D163" s="36">
        <v>1</v>
      </c>
      <c r="E163" s="29">
        <v>46.2</v>
      </c>
      <c r="F163" s="29">
        <f>E163*1.18</f>
        <v>54.516</v>
      </c>
      <c r="J163" s="31"/>
      <c r="K163" s="31"/>
      <c r="M163" s="31"/>
      <c r="N163" s="30"/>
      <c r="O163" s="31"/>
    </row>
    <row r="164" spans="1:15" ht="15.75" customHeight="1">
      <c r="A164" s="44" t="s">
        <v>269</v>
      </c>
      <c r="B164" s="86"/>
      <c r="C164" s="38"/>
      <c r="D164" s="45">
        <v>5</v>
      </c>
      <c r="E164" s="29">
        <v>211.78</v>
      </c>
      <c r="F164" s="29">
        <f>E164*1.18</f>
        <v>249.9004</v>
      </c>
      <c r="J164" s="31"/>
      <c r="K164" s="31"/>
      <c r="M164" s="31"/>
      <c r="N164" s="30"/>
      <c r="O164" s="31"/>
    </row>
    <row r="165" spans="1:15" ht="15.75" customHeight="1">
      <c r="A165" s="44" t="s">
        <v>270</v>
      </c>
      <c r="B165" s="46" t="s">
        <v>271</v>
      </c>
      <c r="C165" s="47"/>
      <c r="D165" s="45">
        <v>5</v>
      </c>
      <c r="E165" s="29">
        <v>192.48</v>
      </c>
      <c r="F165" s="29">
        <f t="shared" si="2"/>
        <v>227.1264</v>
      </c>
      <c r="J165" s="31"/>
      <c r="K165" s="31"/>
      <c r="M165" s="31"/>
      <c r="N165" s="30"/>
      <c r="O165" s="31"/>
    </row>
    <row r="166" spans="1:15" ht="15.75" customHeight="1">
      <c r="A166" s="44" t="s">
        <v>272</v>
      </c>
      <c r="B166" s="32" t="s">
        <v>500</v>
      </c>
      <c r="C166" s="40" t="s">
        <v>265</v>
      </c>
      <c r="D166" s="45">
        <v>0.4</v>
      </c>
      <c r="E166" s="29">
        <v>39.33</v>
      </c>
      <c r="F166" s="29">
        <f>E166*1.18</f>
        <v>46.4094</v>
      </c>
      <c r="J166" s="31"/>
      <c r="K166" s="31"/>
      <c r="M166" s="31"/>
      <c r="N166" s="30"/>
      <c r="O166" s="31"/>
    </row>
    <row r="167" spans="1:15" ht="15.75" customHeight="1">
      <c r="A167" s="44" t="s">
        <v>273</v>
      </c>
      <c r="B167" s="93" t="s">
        <v>274</v>
      </c>
      <c r="C167" s="47"/>
      <c r="D167" s="45">
        <v>1</v>
      </c>
      <c r="E167" s="29">
        <v>47.49</v>
      </c>
      <c r="F167" s="29">
        <f>E167*1.18</f>
        <v>56.038199999999996</v>
      </c>
      <c r="J167" s="31"/>
      <c r="K167" s="31"/>
      <c r="M167" s="31"/>
      <c r="N167" s="30"/>
      <c r="O167" s="31"/>
    </row>
    <row r="168" spans="1:15" ht="15.75" customHeight="1">
      <c r="A168" s="44" t="s">
        <v>275</v>
      </c>
      <c r="B168" s="94"/>
      <c r="C168" s="48"/>
      <c r="D168" s="45">
        <v>5</v>
      </c>
      <c r="E168" s="29">
        <v>230.52</v>
      </c>
      <c r="F168" s="29">
        <f t="shared" si="2"/>
        <v>272.0136</v>
      </c>
      <c r="J168" s="31"/>
      <c r="K168" s="31"/>
      <c r="M168" s="31"/>
      <c r="N168" s="30"/>
      <c r="O168" s="31"/>
    </row>
    <row r="169" spans="1:15" ht="15.75" customHeight="1">
      <c r="A169" s="49" t="s">
        <v>276</v>
      </c>
      <c r="B169" s="41" t="s">
        <v>271</v>
      </c>
      <c r="C169" s="42"/>
      <c r="D169" s="36">
        <v>5</v>
      </c>
      <c r="E169" s="29">
        <v>192.48</v>
      </c>
      <c r="F169" s="29">
        <f>E169*1.18</f>
        <v>227.1264</v>
      </c>
      <c r="J169" s="31"/>
      <c r="K169" s="31"/>
      <c r="M169" s="31"/>
      <c r="N169" s="30"/>
      <c r="O169" s="31"/>
    </row>
    <row r="170" spans="1:15" ht="15.75" customHeight="1">
      <c r="A170" s="87" t="s">
        <v>277</v>
      </c>
      <c r="B170" s="88"/>
      <c r="C170" s="88"/>
      <c r="D170" s="88"/>
      <c r="E170" s="24"/>
      <c r="F170" s="24"/>
      <c r="J170" s="31"/>
      <c r="K170" s="31"/>
      <c r="M170" s="31"/>
      <c r="N170" s="30"/>
      <c r="O170" s="31"/>
    </row>
    <row r="171" spans="1:15" ht="15.75" customHeight="1">
      <c r="A171" s="25" t="s">
        <v>278</v>
      </c>
      <c r="B171" s="50" t="s">
        <v>279</v>
      </c>
      <c r="C171" s="51"/>
      <c r="D171" s="36">
        <v>3</v>
      </c>
      <c r="E171" s="29">
        <v>120.32</v>
      </c>
      <c r="F171" s="29">
        <f aca="true" t="shared" si="3" ref="F171:F213">E171*1.18</f>
        <v>141.9776</v>
      </c>
      <c r="J171" s="31"/>
      <c r="K171" s="31"/>
      <c r="M171" s="31"/>
      <c r="N171" s="30"/>
      <c r="O171" s="31"/>
    </row>
    <row r="172" spans="1:15" ht="15.75" customHeight="1">
      <c r="A172" s="25" t="s">
        <v>280</v>
      </c>
      <c r="B172" s="52" t="s">
        <v>281</v>
      </c>
      <c r="C172" s="53"/>
      <c r="D172" s="36">
        <v>3</v>
      </c>
      <c r="E172" s="29">
        <v>120.32</v>
      </c>
      <c r="F172" s="29">
        <f t="shared" si="3"/>
        <v>141.9776</v>
      </c>
      <c r="J172" s="31"/>
      <c r="K172" s="31"/>
      <c r="M172" s="31"/>
      <c r="N172" s="30"/>
      <c r="O172" s="31"/>
    </row>
    <row r="173" spans="1:15" ht="15.75" customHeight="1">
      <c r="A173" s="25" t="s">
        <v>282</v>
      </c>
      <c r="B173" s="50" t="s">
        <v>283</v>
      </c>
      <c r="C173" s="51"/>
      <c r="D173" s="36">
        <v>3</v>
      </c>
      <c r="E173" s="29">
        <v>120.32</v>
      </c>
      <c r="F173" s="29">
        <f t="shared" si="3"/>
        <v>141.9776</v>
      </c>
      <c r="J173" s="31"/>
      <c r="K173" s="31"/>
      <c r="M173" s="31"/>
      <c r="N173" s="30"/>
      <c r="O173" s="31"/>
    </row>
    <row r="174" spans="1:15" ht="15.75" customHeight="1">
      <c r="A174" s="25" t="s">
        <v>284</v>
      </c>
      <c r="B174" s="50" t="s">
        <v>285</v>
      </c>
      <c r="C174" s="51"/>
      <c r="D174" s="36">
        <v>3</v>
      </c>
      <c r="E174" s="29">
        <v>120.32</v>
      </c>
      <c r="F174" s="29">
        <f t="shared" si="3"/>
        <v>141.9776</v>
      </c>
      <c r="J174" s="31"/>
      <c r="K174" s="31"/>
      <c r="M174" s="31"/>
      <c r="N174" s="30"/>
      <c r="O174" s="31"/>
    </row>
    <row r="175" spans="1:15" ht="15.75" customHeight="1">
      <c r="A175" s="25" t="s">
        <v>286</v>
      </c>
      <c r="B175" s="50" t="s">
        <v>287</v>
      </c>
      <c r="C175" s="51"/>
      <c r="D175" s="36">
        <v>3</v>
      </c>
      <c r="E175" s="29">
        <v>120.32</v>
      </c>
      <c r="F175" s="29">
        <f t="shared" si="3"/>
        <v>141.9776</v>
      </c>
      <c r="J175" s="31"/>
      <c r="K175" s="31"/>
      <c r="M175" s="31"/>
      <c r="N175" s="30"/>
      <c r="O175" s="31"/>
    </row>
    <row r="176" spans="1:15" ht="15.75" customHeight="1">
      <c r="A176" s="25" t="s">
        <v>288</v>
      </c>
      <c r="B176" s="50" t="s">
        <v>289</v>
      </c>
      <c r="C176" s="51"/>
      <c r="D176" s="36">
        <v>3</v>
      </c>
      <c r="E176" s="29">
        <v>120.32</v>
      </c>
      <c r="F176" s="29">
        <f t="shared" si="3"/>
        <v>141.9776</v>
      </c>
      <c r="J176" s="31"/>
      <c r="K176" s="31"/>
      <c r="M176" s="31"/>
      <c r="N176" s="30"/>
      <c r="O176" s="31"/>
    </row>
    <row r="177" spans="1:15" ht="15.75" customHeight="1">
      <c r="A177" s="25" t="s">
        <v>290</v>
      </c>
      <c r="B177" s="95" t="s">
        <v>291</v>
      </c>
      <c r="C177" s="39"/>
      <c r="D177" s="36">
        <v>1</v>
      </c>
      <c r="E177" s="29">
        <v>40.13</v>
      </c>
      <c r="F177" s="29">
        <f t="shared" si="3"/>
        <v>47.3534</v>
      </c>
      <c r="J177" s="31"/>
      <c r="K177" s="31"/>
      <c r="M177" s="31"/>
      <c r="N177" s="30"/>
      <c r="O177" s="31"/>
    </row>
    <row r="178" spans="1:15" ht="15.75" customHeight="1">
      <c r="A178" s="25" t="s">
        <v>292</v>
      </c>
      <c r="B178" s="96"/>
      <c r="C178" s="54"/>
      <c r="D178" s="36">
        <v>3</v>
      </c>
      <c r="E178" s="29">
        <v>116.68</v>
      </c>
      <c r="F178" s="29">
        <f t="shared" si="3"/>
        <v>137.6824</v>
      </c>
      <c r="J178" s="31"/>
      <c r="K178" s="31"/>
      <c r="M178" s="31"/>
      <c r="N178" s="30"/>
      <c r="O178" s="31"/>
    </row>
    <row r="179" spans="1:15" ht="15.75" customHeight="1">
      <c r="A179" s="25" t="s">
        <v>293</v>
      </c>
      <c r="B179" s="55" t="s">
        <v>294</v>
      </c>
      <c r="C179" s="56"/>
      <c r="D179" s="36">
        <v>1</v>
      </c>
      <c r="E179" s="29">
        <v>34.13</v>
      </c>
      <c r="F179" s="29">
        <f t="shared" si="3"/>
        <v>40.2734</v>
      </c>
      <c r="J179" s="31"/>
      <c r="K179" s="31"/>
      <c r="M179" s="31"/>
      <c r="N179" s="30"/>
      <c r="O179" s="31"/>
    </row>
    <row r="180" spans="1:15" ht="15.75" customHeight="1">
      <c r="A180" s="25" t="s">
        <v>295</v>
      </c>
      <c r="B180" s="57" t="s">
        <v>294</v>
      </c>
      <c r="C180" s="58"/>
      <c r="D180" s="36">
        <v>3</v>
      </c>
      <c r="E180" s="29">
        <v>99.2</v>
      </c>
      <c r="F180" s="29">
        <f t="shared" si="3"/>
        <v>117.056</v>
      </c>
      <c r="J180" s="31"/>
      <c r="K180" s="31"/>
      <c r="M180" s="31"/>
      <c r="N180" s="30"/>
      <c r="O180" s="31"/>
    </row>
    <row r="181" spans="1:15" ht="15.75" customHeight="1">
      <c r="A181" s="25" t="s">
        <v>296</v>
      </c>
      <c r="B181" s="50" t="s">
        <v>297</v>
      </c>
      <c r="C181" s="51"/>
      <c r="D181" s="36">
        <v>3</v>
      </c>
      <c r="E181" s="29">
        <v>112.25</v>
      </c>
      <c r="F181" s="29">
        <f t="shared" si="3"/>
        <v>132.45499999999998</v>
      </c>
      <c r="J181" s="31"/>
      <c r="K181" s="31"/>
      <c r="M181" s="31"/>
      <c r="N181" s="30"/>
      <c r="O181" s="31"/>
    </row>
    <row r="182" spans="1:15" ht="15.75" customHeight="1">
      <c r="A182" s="25" t="s">
        <v>298</v>
      </c>
      <c r="B182" s="50" t="s">
        <v>299</v>
      </c>
      <c r="C182" s="51"/>
      <c r="D182" s="36">
        <v>3</v>
      </c>
      <c r="E182" s="29">
        <v>112.25</v>
      </c>
      <c r="F182" s="29">
        <f t="shared" si="3"/>
        <v>132.45499999999998</v>
      </c>
      <c r="J182" s="31"/>
      <c r="K182" s="31"/>
      <c r="M182" s="31"/>
      <c r="N182" s="30"/>
      <c r="O182" s="31"/>
    </row>
    <row r="183" spans="1:15" ht="15.75" customHeight="1">
      <c r="A183" s="25" t="s">
        <v>300</v>
      </c>
      <c r="B183" s="41" t="s">
        <v>501</v>
      </c>
      <c r="C183" s="42"/>
      <c r="D183" s="36">
        <v>1</v>
      </c>
      <c r="E183" s="29">
        <v>34.95</v>
      </c>
      <c r="F183" s="29">
        <f>E183*1.18</f>
        <v>41.241</v>
      </c>
      <c r="J183" s="31"/>
      <c r="K183" s="31"/>
      <c r="M183" s="31"/>
      <c r="N183" s="30"/>
      <c r="O183" s="31"/>
    </row>
    <row r="184" spans="1:15" ht="15.75" customHeight="1">
      <c r="A184" s="25" t="s">
        <v>301</v>
      </c>
      <c r="B184" s="50" t="s">
        <v>302</v>
      </c>
      <c r="C184" s="51"/>
      <c r="D184" s="36">
        <v>1</v>
      </c>
      <c r="E184" s="29">
        <v>48.18</v>
      </c>
      <c r="F184" s="29">
        <f t="shared" si="3"/>
        <v>56.852399999999996</v>
      </c>
      <c r="J184" s="31"/>
      <c r="K184" s="31"/>
      <c r="M184" s="31"/>
      <c r="N184" s="30"/>
      <c r="O184" s="31"/>
    </row>
    <row r="185" spans="1:15" ht="15.75" customHeight="1">
      <c r="A185" s="25" t="s">
        <v>303</v>
      </c>
      <c r="B185" s="50" t="s">
        <v>304</v>
      </c>
      <c r="C185" s="51"/>
      <c r="D185" s="36">
        <v>1</v>
      </c>
      <c r="E185" s="29">
        <v>48.18</v>
      </c>
      <c r="F185" s="29">
        <f t="shared" si="3"/>
        <v>56.852399999999996</v>
      </c>
      <c r="J185" s="31"/>
      <c r="K185" s="31"/>
      <c r="M185" s="31"/>
      <c r="N185" s="30"/>
      <c r="O185" s="31"/>
    </row>
    <row r="186" spans="1:15" ht="15.75" customHeight="1">
      <c r="A186" s="25" t="s">
        <v>305</v>
      </c>
      <c r="B186" s="50" t="s">
        <v>306</v>
      </c>
      <c r="C186" s="51"/>
      <c r="D186" s="36">
        <v>1</v>
      </c>
      <c r="E186" s="29">
        <v>48.18</v>
      </c>
      <c r="F186" s="29">
        <f t="shared" si="3"/>
        <v>56.852399999999996</v>
      </c>
      <c r="J186" s="31"/>
      <c r="K186" s="31"/>
      <c r="M186" s="31"/>
      <c r="N186" s="30"/>
      <c r="O186" s="31"/>
    </row>
    <row r="187" spans="1:15" ht="15.75" customHeight="1">
      <c r="A187" s="25" t="s">
        <v>307</v>
      </c>
      <c r="B187" s="95" t="s">
        <v>308</v>
      </c>
      <c r="C187" s="39"/>
      <c r="D187" s="36">
        <v>1</v>
      </c>
      <c r="E187" s="29">
        <v>36.19</v>
      </c>
      <c r="F187" s="29">
        <f t="shared" si="3"/>
        <v>42.70419999999999</v>
      </c>
      <c r="J187" s="31"/>
      <c r="K187" s="31"/>
      <c r="M187" s="31"/>
      <c r="N187" s="30"/>
      <c r="O187" s="31"/>
    </row>
    <row r="188" spans="1:15" ht="15.75" customHeight="1">
      <c r="A188" s="25" t="s">
        <v>309</v>
      </c>
      <c r="B188" s="96"/>
      <c r="C188" s="54"/>
      <c r="D188" s="36">
        <v>3</v>
      </c>
      <c r="E188" s="29">
        <v>105.42</v>
      </c>
      <c r="F188" s="29">
        <f t="shared" si="3"/>
        <v>124.3956</v>
      </c>
      <c r="J188" s="31"/>
      <c r="K188" s="31"/>
      <c r="M188" s="31"/>
      <c r="N188" s="30"/>
      <c r="O188" s="31"/>
    </row>
    <row r="189" spans="1:15" ht="15.75" customHeight="1">
      <c r="A189" s="25" t="s">
        <v>310</v>
      </c>
      <c r="B189" s="95" t="s">
        <v>311</v>
      </c>
      <c r="C189" s="39"/>
      <c r="D189" s="36">
        <v>1</v>
      </c>
      <c r="E189" s="29">
        <v>38.07</v>
      </c>
      <c r="F189" s="29">
        <f t="shared" si="3"/>
        <v>44.922599999999996</v>
      </c>
      <c r="J189" s="31"/>
      <c r="K189" s="31"/>
      <c r="M189" s="31"/>
      <c r="N189" s="30"/>
      <c r="O189" s="31"/>
    </row>
    <row r="190" spans="1:15" ht="15.75" customHeight="1">
      <c r="A190" s="25" t="s">
        <v>312</v>
      </c>
      <c r="B190" s="96"/>
      <c r="C190" s="54"/>
      <c r="D190" s="36">
        <v>3</v>
      </c>
      <c r="E190" s="29">
        <v>110.71</v>
      </c>
      <c r="F190" s="29">
        <f t="shared" si="3"/>
        <v>130.6378</v>
      </c>
      <c r="J190" s="31"/>
      <c r="K190" s="31"/>
      <c r="M190" s="31"/>
      <c r="N190" s="30"/>
      <c r="O190" s="31"/>
    </row>
    <row r="191" spans="1:15" ht="15.75" customHeight="1">
      <c r="A191" s="25" t="s">
        <v>313</v>
      </c>
      <c r="B191" s="95" t="s">
        <v>314</v>
      </c>
      <c r="C191" s="39"/>
      <c r="D191" s="36">
        <v>1</v>
      </c>
      <c r="E191" s="29">
        <v>35.99</v>
      </c>
      <c r="F191" s="29">
        <f t="shared" si="3"/>
        <v>42.4682</v>
      </c>
      <c r="J191" s="31"/>
      <c r="K191" s="31"/>
      <c r="M191" s="31"/>
      <c r="N191" s="30"/>
      <c r="O191" s="31"/>
    </row>
    <row r="192" spans="1:15" ht="15.75" customHeight="1">
      <c r="A192" s="25" t="s">
        <v>315</v>
      </c>
      <c r="B192" s="96"/>
      <c r="C192" s="54"/>
      <c r="D192" s="36">
        <v>3</v>
      </c>
      <c r="E192" s="29">
        <v>105.31</v>
      </c>
      <c r="F192" s="29">
        <f t="shared" si="3"/>
        <v>124.2658</v>
      </c>
      <c r="J192" s="31"/>
      <c r="K192" s="31"/>
      <c r="M192" s="31"/>
      <c r="N192" s="30"/>
      <c r="O192" s="31"/>
    </row>
    <row r="193" spans="1:15" ht="15.75" customHeight="1">
      <c r="A193" s="25" t="s">
        <v>316</v>
      </c>
      <c r="B193" s="95" t="s">
        <v>317</v>
      </c>
      <c r="C193" s="39"/>
      <c r="D193" s="36">
        <v>1</v>
      </c>
      <c r="E193" s="29">
        <v>38.14</v>
      </c>
      <c r="F193" s="29">
        <f t="shared" si="3"/>
        <v>45.005199999999995</v>
      </c>
      <c r="J193" s="31"/>
      <c r="K193" s="31"/>
      <c r="M193" s="31"/>
      <c r="N193" s="30"/>
      <c r="O193" s="31"/>
    </row>
    <row r="194" spans="1:15" ht="15.75" customHeight="1">
      <c r="A194" s="25" t="s">
        <v>318</v>
      </c>
      <c r="B194" s="96"/>
      <c r="C194" s="54"/>
      <c r="D194" s="36">
        <v>3</v>
      </c>
      <c r="E194" s="29">
        <v>110.99</v>
      </c>
      <c r="F194" s="29">
        <f t="shared" si="3"/>
        <v>130.9682</v>
      </c>
      <c r="J194" s="31"/>
      <c r="K194" s="31"/>
      <c r="M194" s="31"/>
      <c r="N194" s="30"/>
      <c r="O194" s="31"/>
    </row>
    <row r="195" spans="1:15" ht="15.75" customHeight="1">
      <c r="A195" s="25" t="s">
        <v>319</v>
      </c>
      <c r="B195" s="50" t="s">
        <v>320</v>
      </c>
      <c r="C195" s="51"/>
      <c r="D195" s="36">
        <v>0.4</v>
      </c>
      <c r="E195" s="29">
        <v>21.25</v>
      </c>
      <c r="F195" s="29">
        <f t="shared" si="3"/>
        <v>25.075</v>
      </c>
      <c r="J195" s="31"/>
      <c r="K195" s="31"/>
      <c r="M195" s="31"/>
      <c r="N195" s="30"/>
      <c r="O195" s="31"/>
    </row>
    <row r="196" spans="1:15" ht="15.75" customHeight="1">
      <c r="A196" s="25" t="s">
        <v>321</v>
      </c>
      <c r="B196" s="32" t="s">
        <v>502</v>
      </c>
      <c r="C196" s="33"/>
      <c r="D196" s="36">
        <v>0.4</v>
      </c>
      <c r="E196" s="29">
        <v>14.15</v>
      </c>
      <c r="F196" s="29">
        <f t="shared" si="3"/>
        <v>16.697</v>
      </c>
      <c r="J196" s="31"/>
      <c r="K196" s="31"/>
      <c r="M196" s="31"/>
      <c r="N196" s="30"/>
      <c r="O196" s="31"/>
    </row>
    <row r="197" spans="1:15" ht="15.75" customHeight="1">
      <c r="A197" s="25" t="s">
        <v>322</v>
      </c>
      <c r="B197" s="32" t="s">
        <v>503</v>
      </c>
      <c r="C197" s="33"/>
      <c r="D197" s="36">
        <v>0.4</v>
      </c>
      <c r="E197" s="29">
        <v>14.15</v>
      </c>
      <c r="F197" s="29">
        <f t="shared" si="3"/>
        <v>16.697</v>
      </c>
      <c r="J197" s="31"/>
      <c r="K197" s="31"/>
      <c r="M197" s="31"/>
      <c r="N197" s="30"/>
      <c r="O197" s="31"/>
    </row>
    <row r="198" spans="1:15" ht="15.75" customHeight="1">
      <c r="A198" s="25" t="s">
        <v>323</v>
      </c>
      <c r="B198" s="32" t="s">
        <v>504</v>
      </c>
      <c r="C198" s="33"/>
      <c r="D198" s="36">
        <v>0.4</v>
      </c>
      <c r="E198" s="29">
        <v>14.15</v>
      </c>
      <c r="F198" s="29">
        <f>E198*1.18</f>
        <v>16.697</v>
      </c>
      <c r="J198" s="31"/>
      <c r="K198" s="31"/>
      <c r="M198" s="31"/>
      <c r="N198" s="30"/>
      <c r="O198" s="31"/>
    </row>
    <row r="199" spans="1:15" ht="15.75" customHeight="1">
      <c r="A199" s="25" t="s">
        <v>324</v>
      </c>
      <c r="B199" s="32" t="s">
        <v>505</v>
      </c>
      <c r="C199" s="33"/>
      <c r="D199" s="36">
        <v>0.4</v>
      </c>
      <c r="E199" s="29">
        <v>14.15</v>
      </c>
      <c r="F199" s="29">
        <f>E199*1.18</f>
        <v>16.697</v>
      </c>
      <c r="J199" s="31"/>
      <c r="K199" s="31"/>
      <c r="M199" s="31"/>
      <c r="N199" s="30"/>
      <c r="O199" s="31"/>
    </row>
    <row r="200" spans="1:15" ht="15.75" customHeight="1">
      <c r="A200" s="25" t="s">
        <v>325</v>
      </c>
      <c r="B200" s="32" t="s">
        <v>506</v>
      </c>
      <c r="C200" s="40" t="s">
        <v>265</v>
      </c>
      <c r="D200" s="36">
        <v>0.4</v>
      </c>
      <c r="E200" s="29">
        <v>36.23</v>
      </c>
      <c r="F200" s="29">
        <f>E200*1.18</f>
        <v>42.7514</v>
      </c>
      <c r="J200" s="31"/>
      <c r="K200" s="31"/>
      <c r="M200" s="31"/>
      <c r="N200" s="30"/>
      <c r="O200" s="31"/>
    </row>
    <row r="201" spans="1:15" ht="15.75" customHeight="1">
      <c r="A201" s="25" t="s">
        <v>326</v>
      </c>
      <c r="B201" s="32" t="s">
        <v>507</v>
      </c>
      <c r="C201" s="40" t="s">
        <v>265</v>
      </c>
      <c r="D201" s="36">
        <v>0.4</v>
      </c>
      <c r="E201" s="29">
        <v>36.23</v>
      </c>
      <c r="F201" s="29">
        <f>E201*1.18</f>
        <v>42.7514</v>
      </c>
      <c r="J201" s="31"/>
      <c r="K201" s="31"/>
      <c r="M201" s="31"/>
      <c r="N201" s="30"/>
      <c r="O201" s="31"/>
    </row>
    <row r="202" spans="1:15" ht="15.75" customHeight="1">
      <c r="A202" s="25" t="s">
        <v>327</v>
      </c>
      <c r="B202" s="50" t="s">
        <v>328</v>
      </c>
      <c r="C202" s="51"/>
      <c r="D202" s="36">
        <v>1</v>
      </c>
      <c r="E202" s="29">
        <v>34.77</v>
      </c>
      <c r="F202" s="29">
        <f t="shared" si="3"/>
        <v>41.028600000000004</v>
      </c>
      <c r="J202" s="31"/>
      <c r="K202" s="31"/>
      <c r="M202" s="31"/>
      <c r="N202" s="30"/>
      <c r="O202" s="31"/>
    </row>
    <row r="203" spans="1:15" ht="15.75" customHeight="1">
      <c r="A203" s="25" t="s">
        <v>329</v>
      </c>
      <c r="B203" s="97" t="s">
        <v>330</v>
      </c>
      <c r="C203" s="59"/>
      <c r="D203" s="36">
        <v>1</v>
      </c>
      <c r="E203" s="29">
        <v>34.77</v>
      </c>
      <c r="F203" s="29">
        <f t="shared" si="3"/>
        <v>41.028600000000004</v>
      </c>
      <c r="J203" s="31"/>
      <c r="K203" s="31"/>
      <c r="M203" s="31"/>
      <c r="N203" s="30"/>
      <c r="O203" s="31"/>
    </row>
    <row r="204" spans="1:15" ht="15.75" customHeight="1">
      <c r="A204" s="25" t="s">
        <v>331</v>
      </c>
      <c r="B204" s="96"/>
      <c r="C204" s="54"/>
      <c r="D204" s="36">
        <v>3</v>
      </c>
      <c r="E204" s="29">
        <v>103.99</v>
      </c>
      <c r="F204" s="29">
        <f t="shared" si="3"/>
        <v>122.70819999999999</v>
      </c>
      <c r="J204" s="31"/>
      <c r="K204" s="31"/>
      <c r="M204" s="31"/>
      <c r="N204" s="30"/>
      <c r="O204" s="31"/>
    </row>
    <row r="205" spans="1:15" ht="15.75" customHeight="1">
      <c r="A205" s="25" t="s">
        <v>332</v>
      </c>
      <c r="B205" s="50" t="s">
        <v>333</v>
      </c>
      <c r="C205" s="51"/>
      <c r="D205" s="36">
        <v>1</v>
      </c>
      <c r="E205" s="29">
        <v>34.77</v>
      </c>
      <c r="F205" s="29">
        <f t="shared" si="3"/>
        <v>41.028600000000004</v>
      </c>
      <c r="J205" s="31"/>
      <c r="K205" s="31"/>
      <c r="M205" s="31"/>
      <c r="N205" s="30"/>
      <c r="O205" s="31"/>
    </row>
    <row r="206" spans="1:15" ht="15.75" customHeight="1">
      <c r="A206" s="25" t="s">
        <v>334</v>
      </c>
      <c r="B206" s="32" t="s">
        <v>508</v>
      </c>
      <c r="C206" s="40" t="s">
        <v>265</v>
      </c>
      <c r="D206" s="36">
        <v>3</v>
      </c>
      <c r="E206" s="29">
        <v>120.32</v>
      </c>
      <c r="F206" s="29">
        <f t="shared" si="3"/>
        <v>141.9776</v>
      </c>
      <c r="J206" s="31"/>
      <c r="K206" s="31"/>
      <c r="M206" s="31"/>
      <c r="N206" s="30"/>
      <c r="O206" s="31"/>
    </row>
    <row r="207" spans="1:15" ht="15.75" customHeight="1">
      <c r="A207" s="25" t="s">
        <v>335</v>
      </c>
      <c r="B207" s="32" t="s">
        <v>509</v>
      </c>
      <c r="C207" s="40" t="s">
        <v>265</v>
      </c>
      <c r="D207" s="36">
        <v>3</v>
      </c>
      <c r="E207" s="29">
        <v>120.32</v>
      </c>
      <c r="F207" s="29">
        <f t="shared" si="3"/>
        <v>141.9776</v>
      </c>
      <c r="J207" s="31"/>
      <c r="K207" s="31"/>
      <c r="M207" s="31"/>
      <c r="N207" s="30"/>
      <c r="O207" s="31"/>
    </row>
    <row r="208" spans="1:15" ht="15.75" customHeight="1">
      <c r="A208" s="25" t="s">
        <v>336</v>
      </c>
      <c r="B208" s="32" t="s">
        <v>510</v>
      </c>
      <c r="C208" s="40" t="s">
        <v>265</v>
      </c>
      <c r="D208" s="36">
        <v>3</v>
      </c>
      <c r="E208" s="29">
        <v>120.32</v>
      </c>
      <c r="F208" s="29">
        <f t="shared" si="3"/>
        <v>141.9776</v>
      </c>
      <c r="J208" s="31"/>
      <c r="K208" s="31"/>
      <c r="M208" s="31"/>
      <c r="N208" s="30"/>
      <c r="O208" s="31"/>
    </row>
    <row r="209" spans="1:15" ht="15.75" customHeight="1">
      <c r="A209" s="25" t="s">
        <v>337</v>
      </c>
      <c r="B209" s="32" t="s">
        <v>511</v>
      </c>
      <c r="C209" s="40" t="s">
        <v>265</v>
      </c>
      <c r="D209" s="36">
        <v>1</v>
      </c>
      <c r="E209" s="29">
        <v>40.11</v>
      </c>
      <c r="F209" s="29">
        <f t="shared" si="3"/>
        <v>47.3298</v>
      </c>
      <c r="J209" s="31"/>
      <c r="K209" s="31"/>
      <c r="M209" s="31"/>
      <c r="N209" s="30"/>
      <c r="O209" s="31"/>
    </row>
    <row r="210" spans="1:15" ht="15.75" customHeight="1">
      <c r="A210" s="25" t="s">
        <v>338</v>
      </c>
      <c r="B210" s="32" t="s">
        <v>512</v>
      </c>
      <c r="C210" s="40" t="s">
        <v>265</v>
      </c>
      <c r="D210" s="36">
        <v>3</v>
      </c>
      <c r="E210" s="29">
        <v>120.32</v>
      </c>
      <c r="F210" s="29">
        <f t="shared" si="3"/>
        <v>141.9776</v>
      </c>
      <c r="J210" s="31"/>
      <c r="K210" s="31"/>
      <c r="M210" s="31"/>
      <c r="N210" s="30"/>
      <c r="O210" s="31"/>
    </row>
    <row r="211" spans="1:15" ht="15.75" customHeight="1">
      <c r="A211" s="25" t="s">
        <v>339</v>
      </c>
      <c r="B211" s="32" t="s">
        <v>513</v>
      </c>
      <c r="C211" s="40" t="s">
        <v>265</v>
      </c>
      <c r="D211" s="36">
        <v>1</v>
      </c>
      <c r="E211" s="29">
        <v>40.11</v>
      </c>
      <c r="F211" s="29">
        <f t="shared" si="3"/>
        <v>47.3298</v>
      </c>
      <c r="J211" s="31"/>
      <c r="K211" s="31"/>
      <c r="M211" s="31"/>
      <c r="N211" s="30"/>
      <c r="O211" s="31"/>
    </row>
    <row r="212" spans="1:15" ht="15.75" customHeight="1">
      <c r="A212" s="25" t="s">
        <v>340</v>
      </c>
      <c r="B212" s="95" t="s">
        <v>341</v>
      </c>
      <c r="C212" s="39"/>
      <c r="D212" s="36">
        <v>1</v>
      </c>
      <c r="E212" s="29">
        <v>35.99</v>
      </c>
      <c r="F212" s="29">
        <f t="shared" si="3"/>
        <v>42.4682</v>
      </c>
      <c r="J212" s="31"/>
      <c r="K212" s="31"/>
      <c r="M212" s="31"/>
      <c r="N212" s="30"/>
      <c r="O212" s="31"/>
    </row>
    <row r="213" spans="1:15" ht="15.75" customHeight="1">
      <c r="A213" s="25" t="s">
        <v>342</v>
      </c>
      <c r="B213" s="96"/>
      <c r="C213" s="54"/>
      <c r="D213" s="36">
        <v>3</v>
      </c>
      <c r="E213" s="29">
        <v>105.31</v>
      </c>
      <c r="F213" s="29">
        <f t="shared" si="3"/>
        <v>124.2658</v>
      </c>
      <c r="J213" s="31"/>
      <c r="K213" s="31"/>
      <c r="M213" s="31"/>
      <c r="N213" s="30"/>
      <c r="O213" s="31"/>
    </row>
    <row r="214" spans="1:15" ht="15.75" customHeight="1">
      <c r="A214" s="87" t="s">
        <v>343</v>
      </c>
      <c r="B214" s="88"/>
      <c r="C214" s="88"/>
      <c r="D214" s="88"/>
      <c r="E214" s="24"/>
      <c r="F214" s="24"/>
      <c r="J214" s="31"/>
      <c r="K214" s="31"/>
      <c r="M214" s="31"/>
      <c r="N214" s="30"/>
      <c r="O214" s="31"/>
    </row>
    <row r="215" spans="1:15" ht="15.75" customHeight="1">
      <c r="A215" s="25" t="s">
        <v>344</v>
      </c>
      <c r="B215" s="34" t="s">
        <v>345</v>
      </c>
      <c r="C215" s="35"/>
      <c r="D215" s="36" t="s">
        <v>346</v>
      </c>
      <c r="E215" s="29">
        <v>6.06</v>
      </c>
      <c r="F215" s="29">
        <f aca="true" t="shared" si="4" ref="F215:F224">E215*1.18</f>
        <v>7.150799999999999</v>
      </c>
      <c r="J215" s="31"/>
      <c r="K215" s="31"/>
      <c r="M215" s="31"/>
      <c r="N215" s="30"/>
      <c r="O215" s="31"/>
    </row>
    <row r="216" spans="1:15" ht="15.75" customHeight="1">
      <c r="A216" s="25" t="s">
        <v>347</v>
      </c>
      <c r="B216" s="34" t="s">
        <v>348</v>
      </c>
      <c r="C216" s="35"/>
      <c r="D216" s="36" t="s">
        <v>349</v>
      </c>
      <c r="E216" s="29">
        <v>20.94</v>
      </c>
      <c r="F216" s="29">
        <f t="shared" si="4"/>
        <v>24.7092</v>
      </c>
      <c r="J216" s="31"/>
      <c r="K216" s="31"/>
      <c r="M216" s="31"/>
      <c r="N216" s="30"/>
      <c r="O216" s="31"/>
    </row>
    <row r="217" spans="1:15" ht="15.75" customHeight="1">
      <c r="A217" s="60" t="s">
        <v>350</v>
      </c>
      <c r="B217" s="61" t="s">
        <v>351</v>
      </c>
      <c r="C217" s="62"/>
      <c r="D217" s="63" t="s">
        <v>352</v>
      </c>
      <c r="E217" s="29">
        <v>20.94</v>
      </c>
      <c r="F217" s="29">
        <f t="shared" si="4"/>
        <v>24.7092</v>
      </c>
      <c r="J217" s="31"/>
      <c r="K217" s="31"/>
      <c r="M217" s="31"/>
      <c r="N217" s="30"/>
      <c r="O217" s="31"/>
    </row>
    <row r="218" spans="1:15" ht="15.75" customHeight="1">
      <c r="A218" s="25" t="s">
        <v>353</v>
      </c>
      <c r="B218" s="34" t="s">
        <v>354</v>
      </c>
      <c r="C218" s="35"/>
      <c r="D218" s="36" t="s">
        <v>349</v>
      </c>
      <c r="E218" s="29">
        <v>20.94</v>
      </c>
      <c r="F218" s="29">
        <f t="shared" si="4"/>
        <v>24.7092</v>
      </c>
      <c r="J218" s="31"/>
      <c r="K218" s="31"/>
      <c r="M218" s="31"/>
      <c r="N218" s="30"/>
      <c r="O218" s="31"/>
    </row>
    <row r="219" spans="1:15" ht="15.75" customHeight="1">
      <c r="A219" s="25" t="s">
        <v>355</v>
      </c>
      <c r="B219" s="34" t="s">
        <v>356</v>
      </c>
      <c r="C219" s="35"/>
      <c r="D219" s="36" t="s">
        <v>349</v>
      </c>
      <c r="E219" s="29">
        <v>20.94</v>
      </c>
      <c r="F219" s="29">
        <f t="shared" si="4"/>
        <v>24.7092</v>
      </c>
      <c r="J219" s="31"/>
      <c r="K219" s="31"/>
      <c r="M219" s="31"/>
      <c r="N219" s="30"/>
      <c r="O219" s="31"/>
    </row>
    <row r="220" spans="1:15" ht="15.75" customHeight="1">
      <c r="A220" s="25" t="s">
        <v>357</v>
      </c>
      <c r="B220" s="34" t="s">
        <v>358</v>
      </c>
      <c r="C220" s="35"/>
      <c r="D220" s="36" t="s">
        <v>359</v>
      </c>
      <c r="E220" s="29">
        <v>21.47</v>
      </c>
      <c r="F220" s="29">
        <f t="shared" si="4"/>
        <v>25.3346</v>
      </c>
      <c r="J220" s="31"/>
      <c r="K220" s="31"/>
      <c r="M220" s="31"/>
      <c r="N220" s="30"/>
      <c r="O220" s="31"/>
    </row>
    <row r="221" spans="1:15" ht="15.75" customHeight="1">
      <c r="A221" s="25" t="s">
        <v>360</v>
      </c>
      <c r="B221" s="34" t="s">
        <v>361</v>
      </c>
      <c r="C221" s="35"/>
      <c r="D221" s="36" t="s">
        <v>349</v>
      </c>
      <c r="E221" s="29">
        <v>19.06</v>
      </c>
      <c r="F221" s="29">
        <f t="shared" si="4"/>
        <v>22.490799999999997</v>
      </c>
      <c r="J221" s="31"/>
      <c r="K221" s="31"/>
      <c r="M221" s="31"/>
      <c r="N221" s="30"/>
      <c r="O221" s="31"/>
    </row>
    <row r="222" spans="1:15" ht="15.75" customHeight="1">
      <c r="A222" s="25" t="s">
        <v>362</v>
      </c>
      <c r="B222" s="34" t="s">
        <v>363</v>
      </c>
      <c r="C222" s="35"/>
      <c r="D222" s="36" t="s">
        <v>349</v>
      </c>
      <c r="E222" s="29">
        <v>20.94</v>
      </c>
      <c r="F222" s="29">
        <f t="shared" si="4"/>
        <v>24.7092</v>
      </c>
      <c r="J222" s="31"/>
      <c r="K222" s="31"/>
      <c r="M222" s="31"/>
      <c r="N222" s="30"/>
      <c r="O222" s="31"/>
    </row>
    <row r="223" spans="1:15" ht="15.75" customHeight="1">
      <c r="A223" s="25" t="s">
        <v>364</v>
      </c>
      <c r="B223" s="34" t="s">
        <v>365</v>
      </c>
      <c r="C223" s="35"/>
      <c r="D223" s="36">
        <v>1</v>
      </c>
      <c r="E223" s="29">
        <v>28.08</v>
      </c>
      <c r="F223" s="29">
        <f t="shared" si="4"/>
        <v>33.1344</v>
      </c>
      <c r="J223" s="31"/>
      <c r="K223" s="31"/>
      <c r="M223" s="31"/>
      <c r="N223" s="30"/>
      <c r="O223" s="31"/>
    </row>
    <row r="224" spans="1:15" ht="15.75" customHeight="1">
      <c r="A224" s="25" t="s">
        <v>366</v>
      </c>
      <c r="B224" s="34" t="s">
        <v>367</v>
      </c>
      <c r="C224" s="35"/>
      <c r="D224" s="36">
        <v>1</v>
      </c>
      <c r="E224" s="29">
        <v>14.5</v>
      </c>
      <c r="F224" s="29">
        <f t="shared" si="4"/>
        <v>17.11</v>
      </c>
      <c r="J224" s="31"/>
      <c r="K224" s="31"/>
      <c r="M224" s="31"/>
      <c r="N224" s="30"/>
      <c r="O224" s="31"/>
    </row>
    <row r="225" spans="1:15" ht="15.75" customHeight="1">
      <c r="A225" s="87" t="s">
        <v>368</v>
      </c>
      <c r="B225" s="88"/>
      <c r="C225" s="88"/>
      <c r="D225" s="88"/>
      <c r="E225" s="24"/>
      <c r="F225" s="24"/>
      <c r="J225" s="31"/>
      <c r="K225" s="31"/>
      <c r="M225" s="31"/>
      <c r="N225" s="30"/>
      <c r="O225" s="31"/>
    </row>
    <row r="226" spans="1:15" ht="15.75" customHeight="1">
      <c r="A226" s="25" t="s">
        <v>369</v>
      </c>
      <c r="B226" s="85" t="s">
        <v>370</v>
      </c>
      <c r="C226" s="37"/>
      <c r="D226" s="36">
        <v>1</v>
      </c>
      <c r="E226" s="29">
        <v>36.62</v>
      </c>
      <c r="F226" s="29">
        <f aca="true" t="shared" si="5" ref="F226:F259">E226*1.18</f>
        <v>43.2116</v>
      </c>
      <c r="J226" s="31"/>
      <c r="K226" s="31"/>
      <c r="M226" s="31"/>
      <c r="N226" s="30"/>
      <c r="O226" s="31"/>
    </row>
    <row r="227" spans="1:15" ht="15.75" customHeight="1">
      <c r="A227" s="25" t="s">
        <v>371</v>
      </c>
      <c r="B227" s="86"/>
      <c r="C227" s="38"/>
      <c r="D227" s="36">
        <v>3</v>
      </c>
      <c r="E227" s="29">
        <v>106.39</v>
      </c>
      <c r="F227" s="29">
        <f t="shared" si="5"/>
        <v>125.5402</v>
      </c>
      <c r="J227" s="31"/>
      <c r="K227" s="31"/>
      <c r="M227" s="31"/>
      <c r="N227" s="30"/>
      <c r="O227" s="31"/>
    </row>
    <row r="228" spans="1:15" ht="15.75" customHeight="1">
      <c r="A228" s="25" t="s">
        <v>372</v>
      </c>
      <c r="B228" s="85" t="s">
        <v>373</v>
      </c>
      <c r="C228" s="37"/>
      <c r="D228" s="36">
        <v>1</v>
      </c>
      <c r="E228" s="29">
        <v>35.91</v>
      </c>
      <c r="F228" s="29">
        <f t="shared" si="5"/>
        <v>42.373799999999996</v>
      </c>
      <c r="J228" s="31"/>
      <c r="K228" s="31"/>
      <c r="M228" s="31"/>
      <c r="N228" s="30"/>
      <c r="O228" s="31"/>
    </row>
    <row r="229" spans="1:15" ht="15.75" customHeight="1">
      <c r="A229" s="25" t="s">
        <v>374</v>
      </c>
      <c r="B229" s="86"/>
      <c r="C229" s="38"/>
      <c r="D229" s="36">
        <v>3</v>
      </c>
      <c r="E229" s="29">
        <v>104.29</v>
      </c>
      <c r="F229" s="29">
        <f t="shared" si="5"/>
        <v>123.0622</v>
      </c>
      <c r="J229" s="31"/>
      <c r="K229" s="31"/>
      <c r="M229" s="31"/>
      <c r="N229" s="30"/>
      <c r="O229" s="31"/>
    </row>
    <row r="230" spans="1:15" ht="15.75" customHeight="1">
      <c r="A230" s="25" t="s">
        <v>375</v>
      </c>
      <c r="B230" s="85" t="s">
        <v>376</v>
      </c>
      <c r="C230" s="37"/>
      <c r="D230" s="36">
        <v>0.5</v>
      </c>
      <c r="E230" s="29">
        <v>25.9</v>
      </c>
      <c r="F230" s="29">
        <f t="shared" si="5"/>
        <v>30.561999999999998</v>
      </c>
      <c r="J230" s="31"/>
      <c r="K230" s="31"/>
      <c r="M230" s="31"/>
      <c r="N230" s="30"/>
      <c r="O230" s="31"/>
    </row>
    <row r="231" spans="1:15" ht="15.75" customHeight="1">
      <c r="A231" s="25" t="s">
        <v>377</v>
      </c>
      <c r="B231" s="92"/>
      <c r="C231" s="43"/>
      <c r="D231" s="36">
        <v>1</v>
      </c>
      <c r="E231" s="29">
        <v>47.73</v>
      </c>
      <c r="F231" s="29">
        <f t="shared" si="5"/>
        <v>56.32139999999999</v>
      </c>
      <c r="J231" s="31"/>
      <c r="K231" s="31"/>
      <c r="M231" s="31"/>
      <c r="N231" s="30"/>
      <c r="O231" s="31"/>
    </row>
    <row r="232" spans="1:15" ht="15.75" customHeight="1">
      <c r="A232" s="25" t="s">
        <v>378</v>
      </c>
      <c r="B232" s="86"/>
      <c r="C232" s="38"/>
      <c r="D232" s="36">
        <v>3</v>
      </c>
      <c r="E232" s="29">
        <v>138.65</v>
      </c>
      <c r="F232" s="29">
        <f t="shared" si="5"/>
        <v>163.607</v>
      </c>
      <c r="J232" s="31"/>
      <c r="K232" s="31"/>
      <c r="M232" s="31"/>
      <c r="N232" s="30"/>
      <c r="O232" s="31"/>
    </row>
    <row r="233" spans="1:15" ht="15.75" customHeight="1">
      <c r="A233" s="25" t="s">
        <v>379</v>
      </c>
      <c r="B233" s="85" t="s">
        <v>380</v>
      </c>
      <c r="C233" s="37"/>
      <c r="D233" s="36">
        <v>0.5</v>
      </c>
      <c r="E233" s="29">
        <v>25.9</v>
      </c>
      <c r="F233" s="29">
        <f t="shared" si="5"/>
        <v>30.561999999999998</v>
      </c>
      <c r="J233" s="31"/>
      <c r="K233" s="31"/>
      <c r="M233" s="31"/>
      <c r="N233" s="30"/>
      <c r="O233" s="31"/>
    </row>
    <row r="234" spans="1:15" ht="15.75" customHeight="1">
      <c r="A234" s="25" t="s">
        <v>381</v>
      </c>
      <c r="B234" s="92"/>
      <c r="C234" s="43"/>
      <c r="D234" s="36">
        <v>1</v>
      </c>
      <c r="E234" s="29">
        <v>47.73</v>
      </c>
      <c r="F234" s="29">
        <f t="shared" si="5"/>
        <v>56.32139999999999</v>
      </c>
      <c r="J234" s="31"/>
      <c r="K234" s="31"/>
      <c r="M234" s="31"/>
      <c r="N234" s="30"/>
      <c r="O234" s="31"/>
    </row>
    <row r="235" spans="1:15" ht="15.75" customHeight="1">
      <c r="A235" s="25" t="s">
        <v>382</v>
      </c>
      <c r="B235" s="86"/>
      <c r="C235" s="38"/>
      <c r="D235" s="36">
        <v>3</v>
      </c>
      <c r="E235" s="29">
        <v>138.65</v>
      </c>
      <c r="F235" s="29">
        <f t="shared" si="5"/>
        <v>163.607</v>
      </c>
      <c r="J235" s="31"/>
      <c r="K235" s="31"/>
      <c r="M235" s="31"/>
      <c r="N235" s="30"/>
      <c r="O235" s="31"/>
    </row>
    <row r="236" spans="1:15" ht="15.75" customHeight="1">
      <c r="A236" s="25" t="s">
        <v>383</v>
      </c>
      <c r="B236" s="50" t="s">
        <v>384</v>
      </c>
      <c r="C236" s="51"/>
      <c r="D236" s="36">
        <v>1</v>
      </c>
      <c r="E236" s="29">
        <v>47.73</v>
      </c>
      <c r="F236" s="29">
        <f t="shared" si="5"/>
        <v>56.32139999999999</v>
      </c>
      <c r="J236" s="31"/>
      <c r="K236" s="31"/>
      <c r="M236" s="31"/>
      <c r="N236" s="30"/>
      <c r="O236" s="31"/>
    </row>
    <row r="237" spans="1:15" ht="15.75" customHeight="1">
      <c r="A237" s="25" t="s">
        <v>385</v>
      </c>
      <c r="B237" s="50" t="s">
        <v>386</v>
      </c>
      <c r="C237" s="51"/>
      <c r="D237" s="36">
        <v>1</v>
      </c>
      <c r="E237" s="29">
        <v>35.91</v>
      </c>
      <c r="F237" s="29">
        <f t="shared" si="5"/>
        <v>42.373799999999996</v>
      </c>
      <c r="J237" s="31"/>
      <c r="K237" s="31"/>
      <c r="M237" s="31"/>
      <c r="N237" s="30"/>
      <c r="O237" s="31"/>
    </row>
    <row r="238" spans="1:15" ht="15.75" customHeight="1">
      <c r="A238" s="25" t="s">
        <v>387</v>
      </c>
      <c r="B238" s="50" t="s">
        <v>388</v>
      </c>
      <c r="C238" s="51"/>
      <c r="D238" s="36">
        <v>1</v>
      </c>
      <c r="E238" s="29">
        <v>64.21</v>
      </c>
      <c r="F238" s="29">
        <f t="shared" si="5"/>
        <v>75.7678</v>
      </c>
      <c r="J238" s="31"/>
      <c r="K238" s="31"/>
      <c r="M238" s="31"/>
      <c r="N238" s="30"/>
      <c r="O238" s="31"/>
    </row>
    <row r="239" spans="1:15" ht="15.75" customHeight="1">
      <c r="A239" s="25" t="s">
        <v>389</v>
      </c>
      <c r="B239" s="50" t="s">
        <v>390</v>
      </c>
      <c r="C239" s="51"/>
      <c r="D239" s="36">
        <v>1</v>
      </c>
      <c r="E239" s="29">
        <v>83.09</v>
      </c>
      <c r="F239" s="29">
        <f t="shared" si="5"/>
        <v>98.0462</v>
      </c>
      <c r="J239" s="31"/>
      <c r="K239" s="31"/>
      <c r="M239" s="31"/>
      <c r="N239" s="30"/>
      <c r="O239" s="31"/>
    </row>
    <row r="240" spans="1:15" ht="15.75" customHeight="1">
      <c r="A240" s="25" t="s">
        <v>391</v>
      </c>
      <c r="B240" s="50" t="s">
        <v>392</v>
      </c>
      <c r="C240" s="51"/>
      <c r="D240" s="36">
        <v>0.5</v>
      </c>
      <c r="E240" s="29">
        <v>75.53</v>
      </c>
      <c r="F240" s="29">
        <f t="shared" si="5"/>
        <v>89.1254</v>
      </c>
      <c r="J240" s="31"/>
      <c r="K240" s="31"/>
      <c r="M240" s="31"/>
      <c r="N240" s="30"/>
      <c r="O240" s="31"/>
    </row>
    <row r="241" spans="1:15" ht="15.75" customHeight="1">
      <c r="A241" s="44" t="s">
        <v>393</v>
      </c>
      <c r="B241" s="64" t="s">
        <v>394</v>
      </c>
      <c r="C241" s="65"/>
      <c r="D241" s="45">
        <v>1</v>
      </c>
      <c r="E241" s="29">
        <v>83.09</v>
      </c>
      <c r="F241" s="29">
        <f t="shared" si="5"/>
        <v>98.0462</v>
      </c>
      <c r="J241" s="31"/>
      <c r="K241" s="31"/>
      <c r="M241" s="31"/>
      <c r="N241" s="30"/>
      <c r="O241" s="31"/>
    </row>
    <row r="242" spans="1:15" ht="15.75" customHeight="1">
      <c r="A242" s="44" t="s">
        <v>395</v>
      </c>
      <c r="B242" s="98" t="s">
        <v>396</v>
      </c>
      <c r="C242" s="66"/>
      <c r="D242" s="45">
        <v>1</v>
      </c>
      <c r="E242" s="29">
        <v>83.09</v>
      </c>
      <c r="F242" s="29">
        <f t="shared" si="5"/>
        <v>98.0462</v>
      </c>
      <c r="J242" s="31"/>
      <c r="K242" s="31"/>
      <c r="M242" s="31"/>
      <c r="N242" s="30"/>
      <c r="O242" s="31"/>
    </row>
    <row r="243" spans="1:15" ht="15.75" customHeight="1">
      <c r="A243" s="44" t="s">
        <v>397</v>
      </c>
      <c r="B243" s="99"/>
      <c r="C243" s="67"/>
      <c r="D243" s="45">
        <v>2.5</v>
      </c>
      <c r="E243" s="29">
        <v>201.45</v>
      </c>
      <c r="F243" s="29">
        <f t="shared" si="5"/>
        <v>237.71099999999998</v>
      </c>
      <c r="J243" s="31"/>
      <c r="K243" s="31"/>
      <c r="M243" s="31"/>
      <c r="N243" s="30"/>
      <c r="O243" s="31"/>
    </row>
    <row r="244" spans="1:15" ht="15.75" customHeight="1">
      <c r="A244" s="44" t="s">
        <v>398</v>
      </c>
      <c r="B244" s="98" t="s">
        <v>399</v>
      </c>
      <c r="C244" s="66"/>
      <c r="D244" s="45">
        <v>1</v>
      </c>
      <c r="E244" s="29">
        <v>83.09</v>
      </c>
      <c r="F244" s="29">
        <f t="shared" si="5"/>
        <v>98.0462</v>
      </c>
      <c r="J244" s="31"/>
      <c r="K244" s="31"/>
      <c r="M244" s="31"/>
      <c r="N244" s="30"/>
      <c r="O244" s="31"/>
    </row>
    <row r="245" spans="1:15" ht="15.75" customHeight="1">
      <c r="A245" s="44" t="s">
        <v>400</v>
      </c>
      <c r="B245" s="99"/>
      <c r="C245" s="67"/>
      <c r="D245" s="45">
        <v>2.5</v>
      </c>
      <c r="E245" s="29">
        <v>201.45</v>
      </c>
      <c r="F245" s="29">
        <f t="shared" si="5"/>
        <v>237.71099999999998</v>
      </c>
      <c r="J245" s="31"/>
      <c r="K245" s="31"/>
      <c r="M245" s="31"/>
      <c r="N245" s="30"/>
      <c r="O245" s="31"/>
    </row>
    <row r="246" spans="1:15" ht="15.75" customHeight="1">
      <c r="A246" s="44" t="s">
        <v>401</v>
      </c>
      <c r="B246" s="68" t="s">
        <v>402</v>
      </c>
      <c r="C246" s="69"/>
      <c r="D246" s="45">
        <v>1</v>
      </c>
      <c r="E246" s="29">
        <v>83.09</v>
      </c>
      <c r="F246" s="29">
        <f t="shared" si="5"/>
        <v>98.0462</v>
      </c>
      <c r="J246" s="31"/>
      <c r="K246" s="31"/>
      <c r="M246" s="31"/>
      <c r="N246" s="30"/>
      <c r="O246" s="31"/>
    </row>
    <row r="247" spans="1:15" ht="15.75" customHeight="1">
      <c r="A247" s="44" t="s">
        <v>403</v>
      </c>
      <c r="B247" s="41" t="s">
        <v>514</v>
      </c>
      <c r="C247" s="42"/>
      <c r="D247" s="45">
        <v>1</v>
      </c>
      <c r="E247" s="29">
        <v>46.24</v>
      </c>
      <c r="F247" s="29">
        <f>E247*1.18</f>
        <v>54.5632</v>
      </c>
      <c r="J247" s="31"/>
      <c r="K247" s="31"/>
      <c r="M247" s="31"/>
      <c r="N247" s="30"/>
      <c r="O247" s="31"/>
    </row>
    <row r="248" spans="1:15" ht="15.75" customHeight="1">
      <c r="A248" s="25" t="s">
        <v>404</v>
      </c>
      <c r="B248" s="32" t="s">
        <v>405</v>
      </c>
      <c r="C248" s="33"/>
      <c r="D248" s="36">
        <v>1</v>
      </c>
      <c r="E248" s="29">
        <v>56.27</v>
      </c>
      <c r="F248" s="29">
        <f t="shared" si="5"/>
        <v>66.3986</v>
      </c>
      <c r="J248" s="31"/>
      <c r="K248" s="31"/>
      <c r="M248" s="31"/>
      <c r="N248" s="30"/>
      <c r="O248" s="31"/>
    </row>
    <row r="249" spans="1:15" ht="15.75" customHeight="1">
      <c r="A249" s="25" t="s">
        <v>406</v>
      </c>
      <c r="B249" s="32" t="s">
        <v>407</v>
      </c>
      <c r="C249" s="33"/>
      <c r="D249" s="36">
        <v>1</v>
      </c>
      <c r="E249" s="29">
        <v>56.27</v>
      </c>
      <c r="F249" s="29">
        <f t="shared" si="5"/>
        <v>66.3986</v>
      </c>
      <c r="J249" s="31"/>
      <c r="K249" s="31"/>
      <c r="M249" s="31"/>
      <c r="N249" s="30"/>
      <c r="O249" s="31"/>
    </row>
    <row r="250" spans="1:15" ht="15.75" customHeight="1">
      <c r="A250" s="25" t="s">
        <v>408</v>
      </c>
      <c r="B250" s="32" t="s">
        <v>409</v>
      </c>
      <c r="C250" s="33"/>
      <c r="D250" s="36">
        <v>1</v>
      </c>
      <c r="E250" s="29">
        <v>56.27</v>
      </c>
      <c r="F250" s="29">
        <f t="shared" si="5"/>
        <v>66.3986</v>
      </c>
      <c r="J250" s="31"/>
      <c r="K250" s="31"/>
      <c r="M250" s="31"/>
      <c r="N250" s="30"/>
      <c r="O250" s="31"/>
    </row>
    <row r="251" spans="1:15" ht="15.75" customHeight="1">
      <c r="A251" s="25" t="s">
        <v>410</v>
      </c>
      <c r="B251" s="41" t="s">
        <v>517</v>
      </c>
      <c r="C251" s="42"/>
      <c r="D251" s="36">
        <v>2.5</v>
      </c>
      <c r="E251" s="29">
        <v>112.18</v>
      </c>
      <c r="F251" s="29">
        <f t="shared" si="5"/>
        <v>132.3724</v>
      </c>
      <c r="J251" s="31"/>
      <c r="K251" s="31"/>
      <c r="M251" s="31"/>
      <c r="N251" s="30"/>
      <c r="O251" s="31"/>
    </row>
    <row r="252" spans="1:15" ht="15.75" customHeight="1">
      <c r="A252" s="25" t="s">
        <v>411</v>
      </c>
      <c r="B252" s="41" t="s">
        <v>515</v>
      </c>
      <c r="C252" s="42"/>
      <c r="D252" s="36">
        <v>2.5</v>
      </c>
      <c r="E252" s="29">
        <v>112.18</v>
      </c>
      <c r="F252" s="29">
        <f t="shared" si="5"/>
        <v>132.3724</v>
      </c>
      <c r="J252" s="31"/>
      <c r="K252" s="31"/>
      <c r="M252" s="31"/>
      <c r="N252" s="30"/>
      <c r="O252" s="31"/>
    </row>
    <row r="253" spans="1:15" ht="15.75" customHeight="1">
      <c r="A253" s="25" t="s">
        <v>412</v>
      </c>
      <c r="B253" s="41" t="s">
        <v>516</v>
      </c>
      <c r="C253" s="42"/>
      <c r="D253" s="36">
        <v>2.5</v>
      </c>
      <c r="E253" s="29">
        <v>112.18</v>
      </c>
      <c r="F253" s="29">
        <f t="shared" si="5"/>
        <v>132.3724</v>
      </c>
      <c r="J253" s="31"/>
      <c r="K253" s="31"/>
      <c r="M253" s="31"/>
      <c r="N253" s="30"/>
      <c r="O253" s="31"/>
    </row>
    <row r="254" spans="1:16" ht="15.75" customHeight="1">
      <c r="A254" s="25" t="s">
        <v>543</v>
      </c>
      <c r="B254" s="41" t="s">
        <v>542</v>
      </c>
      <c r="C254" s="42"/>
      <c r="D254" s="36">
        <v>2.5</v>
      </c>
      <c r="E254" s="29">
        <v>88.14406779661017</v>
      </c>
      <c r="F254" s="29">
        <f>E254*1.18</f>
        <v>104.01</v>
      </c>
      <c r="I254" s="30"/>
      <c r="K254" s="31"/>
      <c r="L254" s="31"/>
      <c r="N254" s="31"/>
      <c r="O254" s="30"/>
      <c r="P254" s="31"/>
    </row>
    <row r="255" spans="1:15" ht="15.75" customHeight="1">
      <c r="A255" s="25" t="s">
        <v>413</v>
      </c>
      <c r="B255" s="32" t="s">
        <v>518</v>
      </c>
      <c r="C255" s="42"/>
      <c r="D255" s="36">
        <v>0.5</v>
      </c>
      <c r="E255" s="29">
        <v>32.57</v>
      </c>
      <c r="F255" s="29">
        <f t="shared" si="5"/>
        <v>38.4326</v>
      </c>
      <c r="J255" s="31"/>
      <c r="K255" s="31"/>
      <c r="M255" s="31"/>
      <c r="N255" s="30"/>
      <c r="O255" s="31"/>
    </row>
    <row r="256" spans="1:15" ht="15.75" customHeight="1">
      <c r="A256" s="25" t="s">
        <v>414</v>
      </c>
      <c r="B256" s="32" t="s">
        <v>518</v>
      </c>
      <c r="C256" s="42"/>
      <c r="D256" s="36">
        <v>2.5</v>
      </c>
      <c r="E256" s="29">
        <v>155.08</v>
      </c>
      <c r="F256" s="29">
        <f t="shared" si="5"/>
        <v>182.9944</v>
      </c>
      <c r="J256" s="31"/>
      <c r="K256" s="31"/>
      <c r="M256" s="31"/>
      <c r="N256" s="30"/>
      <c r="O256" s="31"/>
    </row>
    <row r="257" spans="1:15" ht="15.75" customHeight="1">
      <c r="A257" s="25" t="s">
        <v>415</v>
      </c>
      <c r="B257" s="85" t="s">
        <v>416</v>
      </c>
      <c r="C257" s="37"/>
      <c r="D257" s="36">
        <v>1</v>
      </c>
      <c r="E257" s="29">
        <v>31.7</v>
      </c>
      <c r="F257" s="29">
        <f t="shared" si="5"/>
        <v>37.406</v>
      </c>
      <c r="J257" s="31"/>
      <c r="K257" s="31"/>
      <c r="M257" s="31"/>
      <c r="N257" s="30"/>
      <c r="O257" s="31"/>
    </row>
    <row r="258" spans="1:15" ht="15.75" customHeight="1">
      <c r="A258" s="25" t="s">
        <v>417</v>
      </c>
      <c r="B258" s="86"/>
      <c r="C258" s="38"/>
      <c r="D258" s="36">
        <v>3</v>
      </c>
      <c r="E258" s="29">
        <v>92.55</v>
      </c>
      <c r="F258" s="29">
        <f t="shared" si="5"/>
        <v>109.20899999999999</v>
      </c>
      <c r="J258" s="31"/>
      <c r="K258" s="31"/>
      <c r="M258" s="31"/>
      <c r="N258" s="30"/>
      <c r="O258" s="31"/>
    </row>
    <row r="259" spans="1:15" ht="15.75" customHeight="1">
      <c r="A259" s="25" t="s">
        <v>418</v>
      </c>
      <c r="B259" s="50" t="s">
        <v>419</v>
      </c>
      <c r="C259" s="51"/>
      <c r="D259" s="36">
        <v>1</v>
      </c>
      <c r="E259" s="29">
        <v>31.7</v>
      </c>
      <c r="F259" s="29">
        <f t="shared" si="5"/>
        <v>37.406</v>
      </c>
      <c r="J259" s="31"/>
      <c r="K259" s="31"/>
      <c r="M259" s="31"/>
      <c r="N259" s="30"/>
      <c r="O259" s="31"/>
    </row>
    <row r="260" spans="1:15" ht="15.75" customHeight="1">
      <c r="A260" s="87" t="s">
        <v>420</v>
      </c>
      <c r="B260" s="88"/>
      <c r="C260" s="88"/>
      <c r="D260" s="88"/>
      <c r="E260" s="24"/>
      <c r="F260" s="24"/>
      <c r="J260" s="31"/>
      <c r="K260" s="31"/>
      <c r="M260" s="31"/>
      <c r="N260" s="30"/>
      <c r="O260" s="31"/>
    </row>
    <row r="261" spans="1:15" ht="15.75" customHeight="1">
      <c r="A261" s="25" t="s">
        <v>421</v>
      </c>
      <c r="B261" s="85" t="s">
        <v>544</v>
      </c>
      <c r="C261" s="37"/>
      <c r="D261" s="36">
        <v>1</v>
      </c>
      <c r="E261" s="29">
        <v>13.52</v>
      </c>
      <c r="F261" s="29">
        <f aca="true" t="shared" si="6" ref="F261:F282">E261*1.18</f>
        <v>15.953599999999998</v>
      </c>
      <c r="J261" s="31"/>
      <c r="K261" s="31"/>
      <c r="M261" s="31"/>
      <c r="N261" s="30"/>
      <c r="O261" s="31"/>
    </row>
    <row r="262" spans="1:15" ht="15.75" customHeight="1">
      <c r="A262" s="25" t="s">
        <v>422</v>
      </c>
      <c r="B262" s="92"/>
      <c r="C262" s="43"/>
      <c r="D262" s="36">
        <v>5</v>
      </c>
      <c r="E262" s="29">
        <v>64</v>
      </c>
      <c r="F262" s="29">
        <f t="shared" si="6"/>
        <v>75.52</v>
      </c>
      <c r="J262" s="31"/>
      <c r="K262" s="31"/>
      <c r="M262" s="31"/>
      <c r="N262" s="30"/>
      <c r="O262" s="31"/>
    </row>
    <row r="263" spans="1:15" ht="15.75" customHeight="1">
      <c r="A263" s="25" t="s">
        <v>423</v>
      </c>
      <c r="B263" s="86"/>
      <c r="C263" s="38"/>
      <c r="D263" s="36">
        <v>25</v>
      </c>
      <c r="E263" s="29">
        <v>296.14</v>
      </c>
      <c r="F263" s="29">
        <f t="shared" si="6"/>
        <v>349.44519999999994</v>
      </c>
      <c r="J263" s="31"/>
      <c r="K263" s="31"/>
      <c r="M263" s="31"/>
      <c r="N263" s="30"/>
      <c r="O263" s="31"/>
    </row>
    <row r="264" spans="1:15" ht="15.75" customHeight="1">
      <c r="A264" s="25" t="s">
        <v>424</v>
      </c>
      <c r="B264" s="85" t="s">
        <v>545</v>
      </c>
      <c r="C264" s="37"/>
      <c r="D264" s="36">
        <v>1</v>
      </c>
      <c r="E264" s="29">
        <v>13.52</v>
      </c>
      <c r="F264" s="29">
        <f t="shared" si="6"/>
        <v>15.953599999999998</v>
      </c>
      <c r="J264" s="31"/>
      <c r="K264" s="31"/>
      <c r="M264" s="31"/>
      <c r="N264" s="30"/>
      <c r="O264" s="31"/>
    </row>
    <row r="265" spans="1:15" ht="15.75" customHeight="1">
      <c r="A265" s="25" t="s">
        <v>425</v>
      </c>
      <c r="B265" s="92"/>
      <c r="C265" s="43"/>
      <c r="D265" s="36">
        <v>5</v>
      </c>
      <c r="E265" s="29">
        <v>64</v>
      </c>
      <c r="F265" s="29">
        <f t="shared" si="6"/>
        <v>75.52</v>
      </c>
      <c r="J265" s="31"/>
      <c r="K265" s="31"/>
      <c r="M265" s="31"/>
      <c r="N265" s="30"/>
      <c r="O265" s="31"/>
    </row>
    <row r="266" spans="1:15" ht="15.75" customHeight="1">
      <c r="A266" s="25" t="s">
        <v>426</v>
      </c>
      <c r="B266" s="86"/>
      <c r="C266" s="38"/>
      <c r="D266" s="36">
        <v>25</v>
      </c>
      <c r="E266" s="29">
        <v>296.14</v>
      </c>
      <c r="F266" s="29">
        <f t="shared" si="6"/>
        <v>349.44519999999994</v>
      </c>
      <c r="J266" s="31"/>
      <c r="K266" s="31"/>
      <c r="M266" s="31"/>
      <c r="N266" s="30"/>
      <c r="O266" s="31"/>
    </row>
    <row r="267" spans="1:15" ht="15.75" customHeight="1">
      <c r="A267" s="25" t="s">
        <v>427</v>
      </c>
      <c r="B267" s="85" t="s">
        <v>546</v>
      </c>
      <c r="C267" s="37"/>
      <c r="D267" s="36">
        <v>1</v>
      </c>
      <c r="E267" s="29">
        <v>13.52</v>
      </c>
      <c r="F267" s="29">
        <f t="shared" si="6"/>
        <v>15.953599999999998</v>
      </c>
      <c r="J267" s="31"/>
      <c r="K267" s="31"/>
      <c r="M267" s="31"/>
      <c r="N267" s="30"/>
      <c r="O267" s="31"/>
    </row>
    <row r="268" spans="1:15" ht="15.75" customHeight="1">
      <c r="A268" s="25" t="s">
        <v>428</v>
      </c>
      <c r="B268" s="92"/>
      <c r="C268" s="43"/>
      <c r="D268" s="36">
        <v>5</v>
      </c>
      <c r="E268" s="29">
        <v>64</v>
      </c>
      <c r="F268" s="29">
        <f t="shared" si="6"/>
        <v>75.52</v>
      </c>
      <c r="J268" s="31"/>
      <c r="K268" s="31"/>
      <c r="M268" s="31"/>
      <c r="N268" s="30"/>
      <c r="O268" s="31"/>
    </row>
    <row r="269" spans="1:15" ht="15.75" customHeight="1">
      <c r="A269" s="25" t="s">
        <v>429</v>
      </c>
      <c r="B269" s="86"/>
      <c r="C269" s="38"/>
      <c r="D269" s="36">
        <v>25</v>
      </c>
      <c r="E269" s="29">
        <v>296.14</v>
      </c>
      <c r="F269" s="29">
        <f t="shared" si="6"/>
        <v>349.44519999999994</v>
      </c>
      <c r="J269" s="31"/>
      <c r="K269" s="31"/>
      <c r="M269" s="31"/>
      <c r="N269" s="30"/>
      <c r="O269" s="31"/>
    </row>
    <row r="270" spans="1:15" ht="15.75" customHeight="1">
      <c r="A270" s="25" t="s">
        <v>430</v>
      </c>
      <c r="B270" s="55" t="s">
        <v>431</v>
      </c>
      <c r="C270" s="56"/>
      <c r="D270" s="70">
        <v>1</v>
      </c>
      <c r="E270" s="29">
        <v>13.52</v>
      </c>
      <c r="F270" s="29">
        <f t="shared" si="6"/>
        <v>15.953599999999998</v>
      </c>
      <c r="J270" s="31"/>
      <c r="K270" s="31"/>
      <c r="M270" s="31"/>
      <c r="N270" s="30"/>
      <c r="O270" s="31"/>
    </row>
    <row r="271" spans="1:15" ht="15.75" customHeight="1">
      <c r="A271" s="25" t="s">
        <v>432</v>
      </c>
      <c r="B271" s="41" t="s">
        <v>519</v>
      </c>
      <c r="C271" s="42"/>
      <c r="D271" s="70">
        <v>1</v>
      </c>
      <c r="E271" s="29">
        <v>20.61</v>
      </c>
      <c r="F271" s="29">
        <f>E271*1.18</f>
        <v>24.319799999999997</v>
      </c>
      <c r="J271" s="31"/>
      <c r="K271" s="31"/>
      <c r="M271" s="31"/>
      <c r="N271" s="30"/>
      <c r="O271" s="31"/>
    </row>
    <row r="272" spans="1:15" ht="15.75" customHeight="1">
      <c r="A272" s="25" t="s">
        <v>433</v>
      </c>
      <c r="B272" s="41" t="s">
        <v>520</v>
      </c>
      <c r="C272" s="42"/>
      <c r="D272" s="70">
        <v>1</v>
      </c>
      <c r="E272" s="29">
        <v>19.87</v>
      </c>
      <c r="F272" s="29">
        <f>E272*1.18</f>
        <v>23.4466</v>
      </c>
      <c r="J272" s="31"/>
      <c r="K272" s="31"/>
      <c r="M272" s="31"/>
      <c r="N272" s="30"/>
      <c r="O272" s="31"/>
    </row>
    <row r="273" spans="1:15" ht="15.75" customHeight="1">
      <c r="A273" s="25" t="s">
        <v>434</v>
      </c>
      <c r="B273" s="41" t="s">
        <v>521</v>
      </c>
      <c r="C273" s="42"/>
      <c r="D273" s="70">
        <v>1</v>
      </c>
      <c r="E273" s="29">
        <v>25.88</v>
      </c>
      <c r="F273" s="29">
        <f>E273*1.18</f>
        <v>30.538399999999996</v>
      </c>
      <c r="J273" s="31"/>
      <c r="K273" s="31"/>
      <c r="M273" s="31"/>
      <c r="N273" s="30"/>
      <c r="O273" s="31"/>
    </row>
    <row r="274" spans="1:15" ht="15.75" customHeight="1">
      <c r="A274" s="25" t="s">
        <v>435</v>
      </c>
      <c r="B274" s="41" t="s">
        <v>522</v>
      </c>
      <c r="C274" s="42"/>
      <c r="D274" s="70">
        <v>0.4</v>
      </c>
      <c r="E274" s="29">
        <v>18.35</v>
      </c>
      <c r="F274" s="29">
        <f>E274*1.18</f>
        <v>21.653000000000002</v>
      </c>
      <c r="J274" s="31"/>
      <c r="K274" s="31"/>
      <c r="M274" s="31"/>
      <c r="N274" s="30"/>
      <c r="O274" s="31"/>
    </row>
    <row r="275" spans="1:15" ht="15.75" customHeight="1">
      <c r="A275" s="25" t="s">
        <v>436</v>
      </c>
      <c r="B275" s="85" t="s">
        <v>437</v>
      </c>
      <c r="C275" s="37"/>
      <c r="D275" s="36">
        <v>1</v>
      </c>
      <c r="E275" s="29">
        <v>21.1</v>
      </c>
      <c r="F275" s="29">
        <f t="shared" si="6"/>
        <v>24.898</v>
      </c>
      <c r="J275" s="31"/>
      <c r="K275" s="31"/>
      <c r="M275" s="31"/>
      <c r="N275" s="30"/>
      <c r="O275" s="31"/>
    </row>
    <row r="276" spans="1:15" ht="15.75" customHeight="1">
      <c r="A276" s="25" t="s">
        <v>438</v>
      </c>
      <c r="B276" s="86"/>
      <c r="C276" s="38"/>
      <c r="D276" s="36">
        <v>3</v>
      </c>
      <c r="E276" s="29">
        <v>61.4</v>
      </c>
      <c r="F276" s="29">
        <f t="shared" si="6"/>
        <v>72.452</v>
      </c>
      <c r="J276" s="31"/>
      <c r="K276" s="31"/>
      <c r="M276" s="31"/>
      <c r="N276" s="30"/>
      <c r="O276" s="31"/>
    </row>
    <row r="277" spans="1:15" ht="15.75" customHeight="1">
      <c r="A277" s="25" t="s">
        <v>439</v>
      </c>
      <c r="B277" s="50" t="s">
        <v>440</v>
      </c>
      <c r="C277" s="51"/>
      <c r="D277" s="36">
        <v>1</v>
      </c>
      <c r="E277" s="29">
        <v>18.69</v>
      </c>
      <c r="F277" s="29">
        <f t="shared" si="6"/>
        <v>22.0542</v>
      </c>
      <c r="J277" s="31"/>
      <c r="K277" s="31"/>
      <c r="M277" s="31"/>
      <c r="N277" s="30"/>
      <c r="O277" s="31"/>
    </row>
    <row r="278" spans="1:15" ht="15.75" customHeight="1">
      <c r="A278" s="25" t="s">
        <v>441</v>
      </c>
      <c r="B278" s="85" t="s">
        <v>442</v>
      </c>
      <c r="C278" s="37"/>
      <c r="D278" s="36">
        <v>1</v>
      </c>
      <c r="E278" s="29">
        <v>18.69</v>
      </c>
      <c r="F278" s="29">
        <f t="shared" si="6"/>
        <v>22.0542</v>
      </c>
      <c r="J278" s="31"/>
      <c r="K278" s="31"/>
      <c r="M278" s="31"/>
      <c r="N278" s="30"/>
      <c r="O278" s="31"/>
    </row>
    <row r="279" spans="1:15" ht="15.75" customHeight="1">
      <c r="A279" s="71" t="s">
        <v>443</v>
      </c>
      <c r="B279" s="86"/>
      <c r="C279" s="43"/>
      <c r="D279" s="72">
        <v>5</v>
      </c>
      <c r="E279" s="29">
        <v>88.45</v>
      </c>
      <c r="F279" s="29">
        <f t="shared" si="6"/>
        <v>104.371</v>
      </c>
      <c r="J279" s="31"/>
      <c r="K279" s="31"/>
      <c r="M279" s="31"/>
      <c r="N279" s="30"/>
      <c r="O279" s="31"/>
    </row>
    <row r="280" spans="1:15" ht="15.75" customHeight="1">
      <c r="A280" s="44" t="s">
        <v>444</v>
      </c>
      <c r="B280" s="73" t="s">
        <v>445</v>
      </c>
      <c r="C280" s="74"/>
      <c r="D280" s="45">
        <v>2.5</v>
      </c>
      <c r="E280" s="29">
        <v>67.28</v>
      </c>
      <c r="F280" s="29">
        <f>E280*1.18</f>
        <v>79.3904</v>
      </c>
      <c r="J280" s="31"/>
      <c r="K280" s="31"/>
      <c r="M280" s="31"/>
      <c r="N280" s="30"/>
      <c r="O280" s="31"/>
    </row>
    <row r="281" spans="1:15" ht="15.75" customHeight="1">
      <c r="A281" s="44" t="s">
        <v>446</v>
      </c>
      <c r="B281" s="98" t="s">
        <v>447</v>
      </c>
      <c r="C281" s="66"/>
      <c r="D281" s="45">
        <v>1</v>
      </c>
      <c r="E281" s="29">
        <v>14.54</v>
      </c>
      <c r="F281" s="29">
        <f>E281*1.18</f>
        <v>17.1572</v>
      </c>
      <c r="J281" s="31"/>
      <c r="K281" s="31"/>
      <c r="M281" s="31"/>
      <c r="N281" s="30"/>
      <c r="O281" s="31"/>
    </row>
    <row r="282" spans="1:15" ht="15.75" customHeight="1">
      <c r="A282" s="44" t="s">
        <v>448</v>
      </c>
      <c r="B282" s="99"/>
      <c r="C282" s="67"/>
      <c r="D282" s="45">
        <v>2.5</v>
      </c>
      <c r="E282" s="29">
        <v>35.28</v>
      </c>
      <c r="F282" s="29">
        <f t="shared" si="6"/>
        <v>41.6304</v>
      </c>
      <c r="J282" s="31"/>
      <c r="K282" s="31"/>
      <c r="M282" s="31"/>
      <c r="N282" s="30"/>
      <c r="O282" s="31"/>
    </row>
    <row r="283" spans="1:15" ht="15.75" customHeight="1">
      <c r="A283" s="44" t="s">
        <v>449</v>
      </c>
      <c r="B283" s="85" t="s">
        <v>450</v>
      </c>
      <c r="C283" s="37"/>
      <c r="D283" s="45">
        <v>1</v>
      </c>
      <c r="E283" s="29">
        <v>14.54</v>
      </c>
      <c r="F283" s="29">
        <f>E283*1.18</f>
        <v>17.1572</v>
      </c>
      <c r="J283" s="31"/>
      <c r="K283" s="31"/>
      <c r="M283" s="31"/>
      <c r="N283" s="30"/>
      <c r="O283" s="31"/>
    </row>
    <row r="284" spans="1:15" ht="15.75" customHeight="1">
      <c r="A284" s="44" t="s">
        <v>451</v>
      </c>
      <c r="B284" s="86"/>
      <c r="C284" s="38"/>
      <c r="D284" s="45">
        <v>2.5</v>
      </c>
      <c r="E284" s="29">
        <v>35.28</v>
      </c>
      <c r="F284" s="29">
        <f>E284*1.18</f>
        <v>41.6304</v>
      </c>
      <c r="J284" s="31"/>
      <c r="K284" s="31"/>
      <c r="M284" s="31"/>
      <c r="N284" s="30"/>
      <c r="O284" s="31"/>
    </row>
    <row r="285" spans="1:15" ht="15.75" customHeight="1">
      <c r="A285" s="44" t="s">
        <v>452</v>
      </c>
      <c r="B285" s="32" t="s">
        <v>523</v>
      </c>
      <c r="C285" s="33"/>
      <c r="D285" s="45">
        <v>1</v>
      </c>
      <c r="E285" s="29">
        <v>35.28</v>
      </c>
      <c r="F285" s="29">
        <f>E285*1.18</f>
        <v>41.6304</v>
      </c>
      <c r="J285" s="31"/>
      <c r="K285" s="31"/>
      <c r="M285" s="31"/>
      <c r="N285" s="30"/>
      <c r="O285" s="31"/>
    </row>
    <row r="286" spans="1:15" ht="15.75" customHeight="1">
      <c r="A286" s="44" t="s">
        <v>453</v>
      </c>
      <c r="B286" s="85" t="s">
        <v>454</v>
      </c>
      <c r="C286" s="37"/>
      <c r="D286" s="45">
        <v>1</v>
      </c>
      <c r="E286" s="29">
        <v>13.84</v>
      </c>
      <c r="F286" s="29">
        <f aca="true" t="shared" si="7" ref="F286:F291">E286*1.18</f>
        <v>16.3312</v>
      </c>
      <c r="J286" s="31"/>
      <c r="K286" s="31"/>
      <c r="M286" s="31"/>
      <c r="N286" s="30"/>
      <c r="O286" s="31"/>
    </row>
    <row r="287" spans="1:15" ht="15.75" customHeight="1">
      <c r="A287" s="44" t="s">
        <v>455</v>
      </c>
      <c r="B287" s="86"/>
      <c r="C287" s="38"/>
      <c r="D287" s="45">
        <v>5</v>
      </c>
      <c r="E287" s="29">
        <v>67.2</v>
      </c>
      <c r="F287" s="29">
        <f t="shared" si="7"/>
        <v>79.29599999999999</v>
      </c>
      <c r="J287" s="31"/>
      <c r="K287" s="31"/>
      <c r="M287" s="31"/>
      <c r="N287" s="30"/>
      <c r="O287" s="31"/>
    </row>
    <row r="288" spans="1:15" ht="15.75" customHeight="1">
      <c r="A288" s="44" t="s">
        <v>456</v>
      </c>
      <c r="B288" s="98" t="s">
        <v>457</v>
      </c>
      <c r="C288" s="66"/>
      <c r="D288" s="45">
        <v>1</v>
      </c>
      <c r="E288" s="29">
        <v>13.84</v>
      </c>
      <c r="F288" s="29">
        <f t="shared" si="7"/>
        <v>16.3312</v>
      </c>
      <c r="J288" s="31"/>
      <c r="K288" s="31"/>
      <c r="M288" s="31"/>
      <c r="N288" s="30"/>
      <c r="O288" s="31"/>
    </row>
    <row r="289" spans="1:15" ht="15.75" customHeight="1">
      <c r="A289" s="44" t="s">
        <v>458</v>
      </c>
      <c r="B289" s="99"/>
      <c r="C289" s="67"/>
      <c r="D289" s="45">
        <v>5</v>
      </c>
      <c r="E289" s="29">
        <v>67.2</v>
      </c>
      <c r="F289" s="29">
        <f t="shared" si="7"/>
        <v>79.29599999999999</v>
      </c>
      <c r="J289" s="31"/>
      <c r="K289" s="31"/>
      <c r="M289" s="31"/>
      <c r="N289" s="30"/>
      <c r="O289" s="31"/>
    </row>
    <row r="290" spans="1:15" ht="15.75" customHeight="1">
      <c r="A290" s="44" t="s">
        <v>459</v>
      </c>
      <c r="B290" s="98" t="s">
        <v>460</v>
      </c>
      <c r="C290" s="66"/>
      <c r="D290" s="45">
        <v>1</v>
      </c>
      <c r="E290" s="29">
        <v>13.84</v>
      </c>
      <c r="F290" s="29">
        <f t="shared" si="7"/>
        <v>16.3312</v>
      </c>
      <c r="J290" s="31"/>
      <c r="K290" s="31"/>
      <c r="M290" s="31"/>
      <c r="N290" s="30"/>
      <c r="O290" s="31"/>
    </row>
    <row r="291" spans="1:15" ht="15.75" customHeight="1">
      <c r="A291" s="44" t="s">
        <v>461</v>
      </c>
      <c r="B291" s="99"/>
      <c r="C291" s="67"/>
      <c r="D291" s="45">
        <v>5</v>
      </c>
      <c r="E291" s="29">
        <v>67.2</v>
      </c>
      <c r="F291" s="29">
        <f t="shared" si="7"/>
        <v>79.29599999999999</v>
      </c>
      <c r="J291" s="31"/>
      <c r="K291" s="31"/>
      <c r="M291" s="31"/>
      <c r="N291" s="30"/>
      <c r="O291" s="31"/>
    </row>
    <row r="292" spans="1:15" ht="15.75" customHeight="1">
      <c r="A292" s="44" t="s">
        <v>462</v>
      </c>
      <c r="B292" s="32" t="s">
        <v>524</v>
      </c>
      <c r="C292" s="33"/>
      <c r="D292" s="45">
        <v>1</v>
      </c>
      <c r="E292" s="29">
        <v>35.28</v>
      </c>
      <c r="F292" s="29">
        <f>E292*1.18</f>
        <v>41.6304</v>
      </c>
      <c r="J292" s="31"/>
      <c r="K292" s="31"/>
      <c r="M292" s="31"/>
      <c r="N292" s="30"/>
      <c r="O292" s="31"/>
    </row>
    <row r="293" spans="1:15" ht="15.75" customHeight="1">
      <c r="A293" s="44" t="s">
        <v>533</v>
      </c>
      <c r="B293" s="32" t="s">
        <v>534</v>
      </c>
      <c r="C293" s="40" t="s">
        <v>265</v>
      </c>
      <c r="D293" s="45">
        <v>1</v>
      </c>
      <c r="E293" s="29">
        <v>36.23</v>
      </c>
      <c r="F293" s="29">
        <f>E293*1.18</f>
        <v>42.7514</v>
      </c>
      <c r="J293" s="31"/>
      <c r="K293" s="31"/>
      <c r="M293" s="31"/>
      <c r="N293" s="30"/>
      <c r="O293" s="31"/>
    </row>
    <row r="294" spans="1:15" ht="15.75" customHeight="1">
      <c r="A294" s="87" t="s">
        <v>463</v>
      </c>
      <c r="B294" s="88"/>
      <c r="C294" s="88"/>
      <c r="D294" s="88"/>
      <c r="E294" s="24"/>
      <c r="F294" s="24"/>
      <c r="J294" s="31"/>
      <c r="K294" s="31"/>
      <c r="M294" s="31"/>
      <c r="N294" s="30"/>
      <c r="O294" s="31"/>
    </row>
    <row r="295" spans="1:15" ht="15.75" customHeight="1">
      <c r="A295" s="25" t="s">
        <v>464</v>
      </c>
      <c r="B295" s="85" t="s">
        <v>465</v>
      </c>
      <c r="C295" s="37"/>
      <c r="D295" s="36">
        <v>1</v>
      </c>
      <c r="E295" s="29">
        <v>11.27</v>
      </c>
      <c r="F295" s="29">
        <f aca="true" t="shared" si="8" ref="F295:F301">E295*1.18</f>
        <v>13.298599999999999</v>
      </c>
      <c r="J295" s="31"/>
      <c r="K295" s="31"/>
      <c r="M295" s="31"/>
      <c r="N295" s="30"/>
      <c r="O295" s="31"/>
    </row>
    <row r="296" spans="1:15" ht="15.75" customHeight="1">
      <c r="A296" s="25" t="s">
        <v>466</v>
      </c>
      <c r="B296" s="86"/>
      <c r="C296" s="38"/>
      <c r="D296" s="36">
        <v>5</v>
      </c>
      <c r="E296" s="29">
        <v>53.52</v>
      </c>
      <c r="F296" s="29">
        <f t="shared" si="8"/>
        <v>63.1536</v>
      </c>
      <c r="J296" s="31"/>
      <c r="K296" s="31"/>
      <c r="M296" s="31"/>
      <c r="N296" s="30"/>
      <c r="O296" s="31"/>
    </row>
    <row r="297" spans="1:15" ht="15.75" customHeight="1">
      <c r="A297" s="25" t="s">
        <v>467</v>
      </c>
      <c r="B297" s="50" t="s">
        <v>468</v>
      </c>
      <c r="C297" s="51"/>
      <c r="D297" s="36">
        <v>1</v>
      </c>
      <c r="E297" s="29">
        <v>17.99</v>
      </c>
      <c r="F297" s="29">
        <f t="shared" si="8"/>
        <v>21.228199999999998</v>
      </c>
      <c r="J297" s="31"/>
      <c r="K297" s="31"/>
      <c r="M297" s="31"/>
      <c r="N297" s="30"/>
      <c r="O297" s="31"/>
    </row>
    <row r="298" spans="1:15" ht="15.75" customHeight="1">
      <c r="A298" s="75" t="s">
        <v>469</v>
      </c>
      <c r="B298" s="55" t="s">
        <v>470</v>
      </c>
      <c r="C298" s="56"/>
      <c r="D298" s="76">
        <v>5</v>
      </c>
      <c r="E298" s="29">
        <v>50.31</v>
      </c>
      <c r="F298" s="29">
        <f t="shared" si="8"/>
        <v>59.3658</v>
      </c>
      <c r="J298" s="31"/>
      <c r="K298" s="31"/>
      <c r="M298" s="31"/>
      <c r="N298" s="30"/>
      <c r="O298" s="31"/>
    </row>
    <row r="299" spans="1:15" ht="15.75" customHeight="1">
      <c r="A299" s="25" t="s">
        <v>471</v>
      </c>
      <c r="B299" s="50" t="s">
        <v>472</v>
      </c>
      <c r="C299" s="51"/>
      <c r="D299" s="36">
        <v>1</v>
      </c>
      <c r="E299" s="29">
        <v>16.17</v>
      </c>
      <c r="F299" s="29">
        <f t="shared" si="8"/>
        <v>19.0806</v>
      </c>
      <c r="J299" s="31"/>
      <c r="K299" s="31"/>
      <c r="M299" s="31"/>
      <c r="N299" s="30"/>
      <c r="O299" s="31"/>
    </row>
    <row r="300" spans="1:15" ht="15.75" customHeight="1">
      <c r="A300" s="25" t="s">
        <v>473</v>
      </c>
      <c r="B300" s="55" t="s">
        <v>474</v>
      </c>
      <c r="C300" s="56"/>
      <c r="D300" s="36">
        <v>5</v>
      </c>
      <c r="E300" s="29">
        <v>59.73</v>
      </c>
      <c r="F300" s="29">
        <f t="shared" si="8"/>
        <v>70.4814</v>
      </c>
      <c r="J300" s="31"/>
      <c r="K300" s="31"/>
      <c r="M300" s="31"/>
      <c r="N300" s="30"/>
      <c r="O300" s="31"/>
    </row>
    <row r="301" spans="1:15" ht="15.75" customHeight="1">
      <c r="A301" s="25" t="s">
        <v>475</v>
      </c>
      <c r="B301" s="50" t="s">
        <v>476</v>
      </c>
      <c r="C301" s="51"/>
      <c r="D301" s="36">
        <v>3</v>
      </c>
      <c r="E301" s="29">
        <v>54.23</v>
      </c>
      <c r="F301" s="29">
        <f t="shared" si="8"/>
        <v>63.99139999999999</v>
      </c>
      <c r="J301" s="31"/>
      <c r="K301" s="31"/>
      <c r="M301" s="31"/>
      <c r="N301" s="30"/>
      <c r="O301" s="31"/>
    </row>
    <row r="302" spans="1:15" ht="15.75" customHeight="1">
      <c r="A302" s="87" t="s">
        <v>477</v>
      </c>
      <c r="B302" s="88"/>
      <c r="C302" s="88"/>
      <c r="D302" s="88"/>
      <c r="E302" s="24"/>
      <c r="F302" s="24"/>
      <c r="J302" s="31"/>
      <c r="K302" s="31"/>
      <c r="M302" s="31"/>
      <c r="N302" s="30"/>
      <c r="O302" s="31"/>
    </row>
    <row r="303" spans="1:15" ht="15.75" customHeight="1">
      <c r="A303" s="77" t="s">
        <v>478</v>
      </c>
      <c r="B303" s="50" t="s">
        <v>479</v>
      </c>
      <c r="C303" s="51"/>
      <c r="D303" s="36">
        <v>1</v>
      </c>
      <c r="E303" s="29">
        <v>34.13</v>
      </c>
      <c r="F303" s="29">
        <f aca="true" t="shared" si="9" ref="F303:F309">E303*1.18</f>
        <v>40.2734</v>
      </c>
      <c r="J303" s="31"/>
      <c r="K303" s="31"/>
      <c r="M303" s="31"/>
      <c r="N303" s="30"/>
      <c r="O303" s="31"/>
    </row>
    <row r="304" spans="1:15" ht="15.75" customHeight="1">
      <c r="A304" s="77" t="s">
        <v>480</v>
      </c>
      <c r="B304" s="50" t="s">
        <v>481</v>
      </c>
      <c r="C304" s="51"/>
      <c r="D304" s="36">
        <v>0.25</v>
      </c>
      <c r="E304" s="29">
        <v>11.27</v>
      </c>
      <c r="F304" s="29">
        <f t="shared" si="9"/>
        <v>13.298599999999999</v>
      </c>
      <c r="J304" s="31"/>
      <c r="K304" s="31"/>
      <c r="M304" s="31"/>
      <c r="N304" s="30"/>
      <c r="O304" s="31"/>
    </row>
    <row r="305" spans="1:15" ht="15.75" customHeight="1">
      <c r="A305" s="77" t="s">
        <v>482</v>
      </c>
      <c r="B305" s="50" t="s">
        <v>483</v>
      </c>
      <c r="C305" s="51"/>
      <c r="D305" s="36">
        <v>1</v>
      </c>
      <c r="E305" s="29">
        <v>52.23</v>
      </c>
      <c r="F305" s="29">
        <f t="shared" si="9"/>
        <v>61.63139999999999</v>
      </c>
      <c r="J305" s="31"/>
      <c r="K305" s="31"/>
      <c r="M305" s="31"/>
      <c r="N305" s="30"/>
      <c r="O305" s="31"/>
    </row>
    <row r="306" spans="1:15" ht="15.75" customHeight="1">
      <c r="A306" s="77" t="s">
        <v>484</v>
      </c>
      <c r="B306" s="50" t="s">
        <v>485</v>
      </c>
      <c r="C306" s="51"/>
      <c r="D306" s="36">
        <v>1</v>
      </c>
      <c r="E306" s="29">
        <v>120.13</v>
      </c>
      <c r="F306" s="29">
        <f t="shared" si="9"/>
        <v>141.7534</v>
      </c>
      <c r="J306" s="31"/>
      <c r="K306" s="31"/>
      <c r="M306" s="31"/>
      <c r="N306" s="30"/>
      <c r="O306" s="31"/>
    </row>
    <row r="307" spans="1:15" ht="15.75" customHeight="1">
      <c r="A307" s="77" t="s">
        <v>486</v>
      </c>
      <c r="B307" s="50" t="s">
        <v>487</v>
      </c>
      <c r="C307" s="51"/>
      <c r="D307" s="36">
        <v>1</v>
      </c>
      <c r="E307" s="29">
        <v>48.07</v>
      </c>
      <c r="F307" s="29">
        <f t="shared" si="9"/>
        <v>56.7226</v>
      </c>
      <c r="J307" s="31"/>
      <c r="K307" s="31"/>
      <c r="M307" s="31"/>
      <c r="N307" s="30"/>
      <c r="O307" s="31"/>
    </row>
    <row r="308" spans="1:15" ht="15.75" customHeight="1">
      <c r="A308" s="77" t="s">
        <v>488</v>
      </c>
      <c r="B308" s="50" t="s">
        <v>489</v>
      </c>
      <c r="C308" s="51"/>
      <c r="D308" s="36">
        <v>1</v>
      </c>
      <c r="E308" s="29">
        <v>48.07</v>
      </c>
      <c r="F308" s="29">
        <f t="shared" si="9"/>
        <v>56.7226</v>
      </c>
      <c r="J308" s="31"/>
      <c r="K308" s="31"/>
      <c r="M308" s="31"/>
      <c r="N308" s="30"/>
      <c r="O308" s="31"/>
    </row>
    <row r="309" spans="1:15" ht="15.75" customHeight="1">
      <c r="A309" s="77" t="s">
        <v>490</v>
      </c>
      <c r="B309" s="50" t="s">
        <v>491</v>
      </c>
      <c r="C309" s="51"/>
      <c r="D309" s="36">
        <v>1</v>
      </c>
      <c r="E309" s="29">
        <v>44.2</v>
      </c>
      <c r="F309" s="29">
        <f t="shared" si="9"/>
        <v>52.156</v>
      </c>
      <c r="J309" s="31"/>
      <c r="K309" s="31"/>
      <c r="M309" s="31"/>
      <c r="N309" s="30"/>
      <c r="O309" s="31"/>
    </row>
    <row r="311" ht="12.75">
      <c r="A311" s="78"/>
    </row>
  </sheetData>
  <sheetProtection/>
  <mergeCells count="40">
    <mergeCell ref="B290:B291"/>
    <mergeCell ref="A294:D294"/>
    <mergeCell ref="B295:B296"/>
    <mergeCell ref="A302:D302"/>
    <mergeCell ref="B275:B276"/>
    <mergeCell ref="B278:B279"/>
    <mergeCell ref="B281:B282"/>
    <mergeCell ref="B283:B284"/>
    <mergeCell ref="B286:B287"/>
    <mergeCell ref="B288:B289"/>
    <mergeCell ref="B267:B269"/>
    <mergeCell ref="A225:D225"/>
    <mergeCell ref="B226:B227"/>
    <mergeCell ref="B228:B229"/>
    <mergeCell ref="B230:B232"/>
    <mergeCell ref="B233:B235"/>
    <mergeCell ref="B242:B243"/>
    <mergeCell ref="B244:B245"/>
    <mergeCell ref="B257:B258"/>
    <mergeCell ref="A260:D260"/>
    <mergeCell ref="B261:B263"/>
    <mergeCell ref="B264:B266"/>
    <mergeCell ref="A214:D214"/>
    <mergeCell ref="B154:B155"/>
    <mergeCell ref="B163:B164"/>
    <mergeCell ref="B167:B168"/>
    <mergeCell ref="A170:D170"/>
    <mergeCell ref="B177:B178"/>
    <mergeCell ref="B187:B188"/>
    <mergeCell ref="B189:B190"/>
    <mergeCell ref="B191:B192"/>
    <mergeCell ref="B193:B194"/>
    <mergeCell ref="B203:B204"/>
    <mergeCell ref="B212:B213"/>
    <mergeCell ref="B152:B153"/>
    <mergeCell ref="A15:D15"/>
    <mergeCell ref="A106:F106"/>
    <mergeCell ref="A117:D117"/>
    <mergeCell ref="A149:D149"/>
    <mergeCell ref="B150:B151"/>
  </mergeCells>
  <printOptions/>
  <pageMargins left="0.7" right="0.7" top="0.75" bottom="0.75" header="0.3" footer="0.3"/>
  <pageSetup fitToHeight="0" fitToWidth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PPG Industries,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Maximov, Roman (MOW)</dc:creator>
  <cp:keywords/>
  <dc:description/>
  <cp:lastModifiedBy>Platonov Vasily</cp:lastModifiedBy>
  <dcterms:created xsi:type="dcterms:W3CDTF">2016-10-21T10:59:26Z</dcterms:created>
  <dcterms:modified xsi:type="dcterms:W3CDTF">2017-12-27T08:45:38Z</dcterms:modified>
  <cp:category/>
  <cp:version/>
  <cp:contentType/>
  <cp:contentStatus/>
</cp:coreProperties>
</file>